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2">'Роз.3'!$A$1:$K$37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<sst xmlns="http://schemas.openxmlformats.org/spreadsheetml/2006/main" count="133" uniqueCount="111">
  <si>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</si>
  <si>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</si>
  <si>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</si>
  <si>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</si>
  <si>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</si>
  <si>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</si>
  <si>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</si>
  <si>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</si>
  <si>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</si>
  <si>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</si>
  <si>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</si>
  <si>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</si>
  <si>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</si>
  <si>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</si>
  <si>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</si>
  <si>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</si>
  <si>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</si>
  <si>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</si>
  <si>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</si>
  <si>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</si>
  <si>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</si>
  <si>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</si>
  <si>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</si>
  <si>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</si>
  <si>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</si>
  <si>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</si>
  <si>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</si>
  <si>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</si>
  <si>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</si>
  <si>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</si>
  <si>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</si>
  <si>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</si>
  <si>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</si>
  <si>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</si>
  <si>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</si>
  <si>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</si>
  <si>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</si>
  <si>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</si>
  <si>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</si>
  <si>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</si>
  <si>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</si>
  <si>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</si>
  <si>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</si>
  <si>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</si>
  <si>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</si>
  <si>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</si>
  <si>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</si>
  <si>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</si>
  <si>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</si>
  <si>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</si>
  <si>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</si>
  <si>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</si>
  <si>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</si>
  <si>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</si>
  <si>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</si>
  <si>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</si>
  <si>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</si>
  <si>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14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</si>
  <si>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</si>
  <si>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</si>
  <si>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</si>
  <si>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</si>
  <si>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</si>
  <si>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</si>
  <si>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</si>
  <si>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</si>
  <si>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</si>
  <si>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</si>
  <si>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</si>
  <si>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</si>
  <si>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</si>
  <si>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</si>
  <si>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</si>
  <si>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</si>
  <si>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</si>
  <si>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</si>
  <si>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</si>
  <si>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</si>
  <si>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</si>
  <si>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</si>
  <si>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</si>
  <si>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</si>
  <si>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</si>
  <si>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</si>
  <si>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</si>
  <si>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</si>
  <si>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</si>
  <si>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Бережани  47501, Бережанський  вул. Банкова, 3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</si>
  <si>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</si>
  <si>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</si>
  <si>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</si>
  <si>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</si>
  <si>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</si>
  <si>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</si>
  <si>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</si>
  <si>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Бережанський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</si>
  <si>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</si>
  <si>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</si>
  <si>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</si>
  <si>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</si>
  <si>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</si>
  <si>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</si>
  <si>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</si>
  <si>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</si>
  <si>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Голова Бережанського районного суду </t>
  </si>
  <si>
    <t>Керівник апарату суду</t>
  </si>
  <si>
    <t>В.І.Шміло</t>
  </si>
  <si>
    <t>С.М.Палуб'як</t>
  </si>
  <si>
    <t>inbox@bq.te.court.qov.ua</t>
  </si>
  <si>
    <t>(03548)22081</t>
  </si>
  <si>
    <t>(03548)21006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</si>
</sst>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280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258</v>
      </c>
      <c r="B16" s="10">
        <v>222030</v>
      </c>
      <c r="C16" s="10">
        <v>4</v>
      </c>
      <c r="D16" s="10">
        <v>126927</v>
      </c>
      <c r="E16" s="27">
        <v>1</v>
      </c>
      <c r="F16" s="10">
        <v>115</v>
      </c>
      <c r="G16" s="27">
        <v>53210</v>
      </c>
      <c r="H16" s="10"/>
      <c r="I16" s="10"/>
      <c r="J16" s="10">
        <v>38</v>
      </c>
      <c r="K16" s="10"/>
      <c r="L16" s="10"/>
      <c r="M16" s="10">
        <v>64</v>
      </c>
      <c r="N16" s="10">
        <v>13648</v>
      </c>
      <c r="O16" s="10"/>
      <c r="P16" s="10"/>
      <c r="Q16" s="43"/>
    </row>
    <row r="17" spans="1:16" ht="39.75" customHeight="1">
      <c r="A17" s="11"/>
      <c r="B17" s="11"/>
      <c r="C17" s="11">
        <v>7</v>
      </c>
      <c r="D17" s="11">
        <v>12789</v>
      </c>
      <c r="E17" s="11">
        <v>1</v>
      </c>
      <c r="F17" s="32">
        <v>4080</v>
      </c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&amp;L780F7217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157062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150000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103761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50101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3200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&amp;L780F7217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115" zoomScaleSheetLayoutView="115" zoomScalePageLayoutView="0" workbookViewId="0" topLeftCell="A31">
      <selection activeCell="D33" sqref="D3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6" t="s">
        <v>58</v>
      </c>
      <c r="C2" s="86"/>
      <c r="D2" s="86"/>
      <c r="E2" s="86"/>
      <c r="F2" s="86"/>
      <c r="G2" s="86"/>
      <c r="H2" s="54"/>
      <c r="I2" s="54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6" t="s">
        <v>17</v>
      </c>
      <c r="D4" s="51" t="s">
        <v>63</v>
      </c>
      <c r="E4" s="51"/>
      <c r="F4" s="51" t="s">
        <v>67</v>
      </c>
      <c r="G4" s="114"/>
      <c r="H4" s="51" t="s">
        <v>69</v>
      </c>
      <c r="I4" s="114"/>
      <c r="J4" s="51" t="s">
        <v>70</v>
      </c>
      <c r="K4" s="51"/>
      <c r="L4" s="43"/>
      <c r="M4" s="2"/>
      <c r="N4" s="2"/>
      <c r="O4" s="2"/>
      <c r="P4" s="2"/>
      <c r="Q4" s="2"/>
    </row>
    <row r="5" spans="1:17" ht="21" customHeight="1">
      <c r="A5" s="50"/>
      <c r="B5" s="50"/>
      <c r="C5" s="97"/>
      <c r="D5" s="104" t="s">
        <v>64</v>
      </c>
      <c r="E5" s="109" t="s">
        <v>65</v>
      </c>
      <c r="F5" s="104" t="s">
        <v>64</v>
      </c>
      <c r="G5" s="109" t="s">
        <v>65</v>
      </c>
      <c r="H5" s="104" t="s">
        <v>64</v>
      </c>
      <c r="I5" s="109" t="s">
        <v>65</v>
      </c>
      <c r="J5" s="104" t="s">
        <v>64</v>
      </c>
      <c r="K5" s="109" t="s">
        <v>65</v>
      </c>
      <c r="L5" s="43"/>
      <c r="M5" s="2"/>
      <c r="N5" s="2"/>
      <c r="O5" s="2"/>
      <c r="P5" s="2"/>
      <c r="Q5" s="2"/>
    </row>
    <row r="6" spans="1:17" ht="9.75" customHeight="1">
      <c r="A6" s="50"/>
      <c r="B6" s="50"/>
      <c r="C6" s="98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7"/>
      <c r="C7" s="99">
        <v>1</v>
      </c>
      <c r="D7" s="119">
        <f aca="true" t="shared" si="0" ref="D7:K7">SUM(D8:D20)</f>
        <v>0</v>
      </c>
      <c r="E7" s="119">
        <f t="shared" si="0"/>
        <v>103761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50101</v>
      </c>
      <c r="J7" s="119">
        <f t="shared" si="0"/>
        <v>0</v>
      </c>
      <c r="K7" s="119">
        <f t="shared" si="0"/>
        <v>3200</v>
      </c>
      <c r="L7" s="43"/>
      <c r="M7" s="118"/>
      <c r="N7" s="2"/>
      <c r="O7" s="2"/>
      <c r="P7" s="2"/>
      <c r="Q7" s="2"/>
    </row>
    <row r="8" spans="1:17" ht="26.25" customHeight="1">
      <c r="A8" s="70" t="s">
        <v>37</v>
      </c>
      <c r="B8" s="87"/>
      <c r="C8" s="99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8"/>
      <c r="C9" s="99">
        <v>3</v>
      </c>
      <c r="D9" s="10"/>
      <c r="E9" s="10">
        <v>99425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8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8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8"/>
      <c r="C13" s="99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8"/>
      <c r="C14" s="99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8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8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8"/>
      <c r="C17" s="99">
        <v>11</v>
      </c>
      <c r="D17" s="10"/>
      <c r="E17" s="10">
        <v>4336</v>
      </c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99">
        <v>13</v>
      </c>
      <c r="D19" s="10"/>
      <c r="E19" s="10"/>
      <c r="F19" s="10"/>
      <c r="G19" s="10"/>
      <c r="H19" s="10"/>
      <c r="I19" s="10"/>
      <c r="J19" s="10"/>
      <c r="K19" s="10">
        <v>3200</v>
      </c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8"/>
      <c r="C20" s="99">
        <v>14</v>
      </c>
      <c r="D20" s="10"/>
      <c r="E20" s="10"/>
      <c r="F20" s="10"/>
      <c r="G20" s="10"/>
      <c r="H20" s="10"/>
      <c r="I20" s="10">
        <v>50101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89" t="s">
        <v>59</v>
      </c>
      <c r="C21" s="99">
        <v>15</v>
      </c>
      <c r="D21" s="10"/>
      <c r="E21" s="10"/>
      <c r="F21" s="10"/>
      <c r="G21" s="10"/>
      <c r="H21" s="10"/>
      <c r="I21" s="10">
        <v>20685</v>
      </c>
      <c r="J21" s="10"/>
      <c r="K21" s="10">
        <v>3200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90" t="s">
        <v>60</v>
      </c>
      <c r="C22" s="99">
        <v>16</v>
      </c>
      <c r="D22" s="10"/>
      <c r="E22" s="10">
        <v>1400</v>
      </c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7"/>
      <c r="C23" s="99">
        <v>17</v>
      </c>
      <c r="D23" s="10"/>
      <c r="E23" s="10"/>
      <c r="F23" s="10"/>
      <c r="G23" s="10"/>
      <c r="H23" s="10"/>
      <c r="I23" s="10">
        <v>4850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99">
        <v>18</v>
      </c>
      <c r="D24" s="10"/>
      <c r="E24" s="10">
        <v>102361</v>
      </c>
      <c r="F24" s="10"/>
      <c r="G24" s="10"/>
      <c r="H24" s="10"/>
      <c r="I24" s="10">
        <v>24566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7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1"/>
      <c r="C27" s="99">
        <v>21</v>
      </c>
      <c r="D27" s="119">
        <f aca="true" t="shared" si="1" ref="D27:K27">D24-D25-D26</f>
        <v>0</v>
      </c>
      <c r="E27" s="119">
        <f t="shared" si="1"/>
        <v>102361</v>
      </c>
      <c r="F27" s="119">
        <f t="shared" si="1"/>
        <v>0</v>
      </c>
      <c r="G27" s="119">
        <f t="shared" si="1"/>
        <v>0</v>
      </c>
      <c r="H27" s="119">
        <f t="shared" si="1"/>
        <v>0</v>
      </c>
      <c r="I27" s="119">
        <f t="shared" si="1"/>
        <v>24566</v>
      </c>
      <c r="J27" s="119">
        <f t="shared" si="1"/>
        <v>0</v>
      </c>
      <c r="K27" s="119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14.25" customHeight="1">
      <c r="A29" s="81"/>
      <c r="B29" s="81"/>
      <c r="C29" s="83"/>
      <c r="D29" s="106"/>
      <c r="E29" s="110"/>
      <c r="F29" s="110"/>
      <c r="G29" s="110"/>
      <c r="H29" s="110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188" t="s">
        <v>104</v>
      </c>
      <c r="B30" s="188"/>
      <c r="C30" s="188"/>
      <c r="D30" s="188"/>
      <c r="E30" s="111"/>
      <c r="F30" s="111"/>
      <c r="G30" s="111"/>
      <c r="H30" s="111"/>
      <c r="I30" s="54"/>
      <c r="J30" s="188" t="s">
        <v>106</v>
      </c>
      <c r="K30" s="188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35.25" customHeight="1">
      <c r="A31" s="82"/>
      <c r="B31" s="92"/>
      <c r="C31" s="100"/>
      <c r="D31" s="107"/>
      <c r="E31" s="112"/>
      <c r="F31" s="112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188" t="s">
        <v>105</v>
      </c>
      <c r="B32" s="188"/>
      <c r="C32" s="188"/>
      <c r="D32" s="188"/>
      <c r="E32" s="113"/>
      <c r="F32" s="113"/>
      <c r="G32" s="115"/>
      <c r="H32" s="115"/>
      <c r="I32" s="54"/>
      <c r="J32" s="188" t="s">
        <v>107</v>
      </c>
      <c r="K32" s="188"/>
      <c r="L32" s="2"/>
      <c r="M32" s="2"/>
      <c r="N32" s="2"/>
      <c r="O32" s="2"/>
      <c r="P32" s="2"/>
      <c r="Q32" s="2"/>
    </row>
    <row r="33" spans="1:17" ht="18.75" customHeight="1">
      <c r="A33" s="84"/>
      <c r="B33" s="93"/>
      <c r="C33" s="101"/>
      <c r="D33" s="101"/>
      <c r="E33" s="113"/>
      <c r="F33" s="113"/>
      <c r="G33" s="84"/>
      <c r="H33" s="106"/>
      <c r="I33" s="103"/>
      <c r="J33" s="103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3" t="s">
        <v>66</v>
      </c>
      <c r="F34" s="101"/>
      <c r="G34" s="84"/>
      <c r="H34" s="106"/>
      <c r="I34" s="103"/>
      <c r="J34" s="103"/>
      <c r="K34" s="54"/>
      <c r="L34" s="2"/>
      <c r="M34" s="2"/>
      <c r="N34" s="2"/>
      <c r="O34" s="2"/>
      <c r="P34" s="2"/>
      <c r="Q34" s="2"/>
    </row>
    <row r="35" spans="1:17" ht="16.5">
      <c r="A35" s="185" t="s">
        <v>56</v>
      </c>
      <c r="B35" s="189" t="s">
        <v>109</v>
      </c>
      <c r="C35" s="186" t="s">
        <v>62</v>
      </c>
      <c r="D35" s="190" t="s">
        <v>110</v>
      </c>
      <c r="E35" s="190"/>
      <c r="F35" s="187" t="s">
        <v>68</v>
      </c>
      <c r="G35" s="187"/>
      <c r="H35" s="185" t="s">
        <v>108</v>
      </c>
      <c r="I35" s="185"/>
      <c r="J35" s="185"/>
      <c r="K35" s="185"/>
      <c r="L35" s="2"/>
      <c r="M35" s="2"/>
      <c r="N35" s="2"/>
      <c r="O35" s="2"/>
      <c r="P35" s="2"/>
      <c r="Q35" s="2"/>
    </row>
    <row r="36" spans="1:17" ht="9" customHeight="1">
      <c r="A36" s="83"/>
      <c r="B36" s="94" t="s">
        <v>61</v>
      </c>
      <c r="C36" s="102"/>
      <c r="D36" s="102"/>
      <c r="E36" s="102"/>
      <c r="F36" s="102"/>
      <c r="G36" s="106"/>
      <c r="H36" s="106"/>
      <c r="I36" s="103"/>
      <c r="J36" s="103"/>
      <c r="K36" s="54"/>
      <c r="L36" s="2"/>
      <c r="M36" s="2"/>
      <c r="N36" s="2"/>
      <c r="O36" s="2"/>
      <c r="P36" s="2"/>
      <c r="Q36" s="2"/>
    </row>
    <row r="37" spans="1:17" ht="16.5" customHeight="1">
      <c r="A37" s="85" t="s">
        <v>57</v>
      </c>
      <c r="B37" s="85"/>
      <c r="C37" s="85"/>
      <c r="D37" s="108"/>
      <c r="E37" s="108"/>
      <c r="F37" s="108"/>
      <c r="G37" s="84"/>
      <c r="H37" s="106"/>
      <c r="I37" s="103"/>
      <c r="J37" s="103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5"/>
      <c r="C38" s="103"/>
      <c r="D38" s="103"/>
      <c r="F38" s="54"/>
      <c r="G38" s="54"/>
      <c r="I38" s="95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8">
    <mergeCell ref="J30:K30"/>
    <mergeCell ref="J32:K3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A30:D30"/>
    <mergeCell ref="A32:D32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&amp;L780F7217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PageLayoutView="0" workbookViewId="0" topLeftCell="A10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172"/>
      <c r="L1" s="172"/>
      <c r="M1" s="180"/>
      <c r="N1" s="180"/>
      <c r="O1" s="180"/>
    </row>
    <row r="2" spans="1:15" ht="12.75" customHeight="1">
      <c r="A2" s="120" t="s">
        <v>72</v>
      </c>
      <c r="B2" s="137"/>
      <c r="C2" s="137"/>
      <c r="D2" s="137"/>
      <c r="E2" s="137"/>
      <c r="F2" s="153"/>
      <c r="G2" s="153"/>
      <c r="H2" s="153"/>
      <c r="I2" s="153"/>
      <c r="J2" s="137"/>
      <c r="K2" s="137" t="s">
        <v>99</v>
      </c>
      <c r="L2" s="137"/>
      <c r="N2" s="181"/>
      <c r="O2" s="181"/>
    </row>
    <row r="3" spans="1:15" ht="14.25" customHeight="1">
      <c r="A3" s="121" t="s">
        <v>73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74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48"/>
      <c r="F5" s="154" t="s">
        <v>89</v>
      </c>
      <c r="G5" s="154"/>
      <c r="H5" s="154"/>
      <c r="I5" s="154"/>
      <c r="J5" s="154"/>
      <c r="K5" s="173"/>
      <c r="L5" s="173"/>
      <c r="M5" s="173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0"/>
      <c r="C7" s="40"/>
      <c r="D7" s="40"/>
      <c r="E7" s="40"/>
      <c r="F7" s="40"/>
      <c r="G7" s="40"/>
      <c r="H7" s="40"/>
    </row>
    <row r="8" spans="1:12" ht="14.25" customHeight="1">
      <c r="A8" s="124" t="s">
        <v>75</v>
      </c>
      <c r="B8" s="138"/>
      <c r="C8" s="138"/>
      <c r="D8" s="138"/>
      <c r="E8" s="146"/>
      <c r="F8" s="124" t="s">
        <v>90</v>
      </c>
      <c r="G8" s="138"/>
      <c r="H8" s="146"/>
      <c r="I8" s="43"/>
      <c r="K8" s="174" t="s">
        <v>100</v>
      </c>
      <c r="L8" s="174"/>
    </row>
    <row r="9" spans="1:12" ht="100.5" customHeight="1">
      <c r="A9" s="125" t="s">
        <v>0</v>
      </c>
      <c r="B9" s="139"/>
      <c r="C9" s="139"/>
      <c r="D9" s="139"/>
      <c r="E9" s="149"/>
      <c r="F9" s="155" t="s">
        <v>91</v>
      </c>
      <c r="G9" s="159"/>
      <c r="H9" s="162"/>
      <c r="I9" s="43"/>
      <c r="K9" s="174"/>
      <c r="L9" s="174"/>
    </row>
    <row r="10" spans="1:12" ht="45" customHeight="1">
      <c r="A10" s="125" t="s">
        <v>76</v>
      </c>
      <c r="B10" s="139"/>
      <c r="C10" s="139"/>
      <c r="D10" s="139"/>
      <c r="E10" s="149"/>
      <c r="F10" s="155" t="s">
        <v>91</v>
      </c>
      <c r="G10" s="159"/>
      <c r="H10" s="162"/>
      <c r="I10" s="43"/>
      <c r="K10" s="175"/>
      <c r="L10" s="175"/>
    </row>
    <row r="11" spans="1:14" ht="21" customHeight="1">
      <c r="A11" s="126" t="s">
        <v>77</v>
      </c>
      <c r="B11" s="140"/>
      <c r="C11" s="140"/>
      <c r="D11" s="140"/>
      <c r="E11" s="150"/>
      <c r="F11" s="156" t="s">
        <v>91</v>
      </c>
      <c r="G11" s="160"/>
      <c r="H11" s="163"/>
      <c r="I11" s="43"/>
      <c r="J11" s="167" t="s">
        <v>97</v>
      </c>
      <c r="K11" s="167"/>
      <c r="L11" s="167"/>
      <c r="M11" s="167"/>
      <c r="N11" s="167"/>
    </row>
    <row r="12" spans="1:14" ht="67.5" customHeight="1">
      <c r="A12" s="127"/>
      <c r="B12" s="141"/>
      <c r="C12" s="141"/>
      <c r="D12" s="141"/>
      <c r="E12" s="151"/>
      <c r="F12" s="157"/>
      <c r="G12" s="161"/>
      <c r="H12" s="164"/>
      <c r="I12" s="43"/>
      <c r="J12" s="168" t="s">
        <v>98</v>
      </c>
      <c r="K12" s="168"/>
      <c r="L12" s="168"/>
      <c r="M12" s="168"/>
      <c r="N12" s="168"/>
    </row>
    <row r="13" spans="1:9" ht="46.5" customHeight="1">
      <c r="A13" s="128" t="s">
        <v>78</v>
      </c>
      <c r="B13" s="142"/>
      <c r="C13" s="142"/>
      <c r="D13" s="142"/>
      <c r="E13" s="152"/>
      <c r="F13" s="155" t="s">
        <v>92</v>
      </c>
      <c r="G13" s="159"/>
      <c r="H13" s="162"/>
      <c r="I13" s="43"/>
    </row>
    <row r="14" spans="1:13" ht="72.75" customHeight="1">
      <c r="A14" s="125" t="s">
        <v>79</v>
      </c>
      <c r="B14" s="139"/>
      <c r="C14" s="139"/>
      <c r="D14" s="139"/>
      <c r="E14" s="149"/>
      <c r="F14" s="155" t="s">
        <v>92</v>
      </c>
      <c r="G14" s="159"/>
      <c r="H14" s="162"/>
      <c r="I14" s="43"/>
      <c r="J14" s="169"/>
      <c r="K14" s="176" t="s">
        <v>101</v>
      </c>
      <c r="L14" s="176"/>
      <c r="M14" s="176"/>
    </row>
    <row r="15" spans="1:13" ht="49.5" customHeight="1">
      <c r="A15" s="129" t="s">
        <v>80</v>
      </c>
      <c r="B15" s="129"/>
      <c r="C15" s="129"/>
      <c r="D15" s="129"/>
      <c r="E15" s="129"/>
      <c r="F15" s="158" t="s">
        <v>93</v>
      </c>
      <c r="G15" s="158"/>
      <c r="H15" s="158"/>
      <c r="I15" s="43"/>
      <c r="K15" s="177" t="s">
        <v>102</v>
      </c>
      <c r="L15" s="177"/>
      <c r="M15" s="177"/>
    </row>
    <row r="16" spans="1:15" ht="15.75" customHeight="1">
      <c r="A16" s="130"/>
      <c r="B16" s="143"/>
      <c r="C16" s="143"/>
      <c r="D16" s="143"/>
      <c r="E16" s="143"/>
      <c r="F16" s="143"/>
      <c r="G16" s="143"/>
      <c r="H16" s="143"/>
      <c r="I16" s="40"/>
      <c r="J16" s="40"/>
      <c r="K16" s="40"/>
      <c r="L16" s="40"/>
      <c r="M16" s="40"/>
      <c r="N16" s="40"/>
      <c r="O16" s="40"/>
    </row>
    <row r="17" spans="1:16" ht="12.75" customHeight="1">
      <c r="A17" s="131" t="s">
        <v>81</v>
      </c>
      <c r="B17" s="144"/>
      <c r="C17" s="144"/>
      <c r="D17" s="144"/>
      <c r="E17" s="144"/>
      <c r="F17" s="144"/>
      <c r="G17" s="144"/>
      <c r="H17" s="144" t="s">
        <v>95</v>
      </c>
      <c r="I17" s="144"/>
      <c r="J17" s="144"/>
      <c r="K17" s="144"/>
      <c r="L17" s="144"/>
      <c r="M17" s="144"/>
      <c r="N17" s="144"/>
      <c r="O17" s="183"/>
      <c r="P17" s="43"/>
    </row>
    <row r="18" spans="1:16" ht="12.75" customHeight="1">
      <c r="A18" s="131" t="s">
        <v>82</v>
      </c>
      <c r="B18" s="144"/>
      <c r="C18" s="144"/>
      <c r="D18" s="144" t="s">
        <v>87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83"/>
      <c r="P18" s="43"/>
    </row>
    <row r="19" spans="1:16" ht="12.75" customHeight="1">
      <c r="A19" s="132" t="s">
        <v>83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84"/>
      <c r="P19" s="43"/>
    </row>
    <row r="20" spans="1:16" ht="66.75" customHeight="1">
      <c r="A20" s="133" t="s">
        <v>84</v>
      </c>
      <c r="B20" s="133"/>
      <c r="C20" s="133" t="s">
        <v>86</v>
      </c>
      <c r="D20" s="133"/>
      <c r="E20" s="133" t="s">
        <v>88</v>
      </c>
      <c r="F20" s="133"/>
      <c r="G20" s="133" t="s">
        <v>94</v>
      </c>
      <c r="H20" s="133"/>
      <c r="I20" s="133" t="s">
        <v>96</v>
      </c>
      <c r="J20" s="133"/>
      <c r="K20" s="133" t="s">
        <v>103</v>
      </c>
      <c r="L20" s="133"/>
      <c r="M20" s="133"/>
      <c r="N20" s="182"/>
      <c r="O20" s="182"/>
      <c r="P20" s="43"/>
    </row>
    <row r="21" spans="1:16" ht="12.75" customHeight="1">
      <c r="A21" s="124">
        <v>1</v>
      </c>
      <c r="B21" s="146"/>
      <c r="C21" s="124">
        <v>2</v>
      </c>
      <c r="D21" s="146"/>
      <c r="E21" s="124">
        <v>3</v>
      </c>
      <c r="F21" s="146"/>
      <c r="G21" s="124">
        <v>4</v>
      </c>
      <c r="H21" s="146"/>
      <c r="I21" s="165">
        <v>5</v>
      </c>
      <c r="J21" s="170"/>
      <c r="K21" s="165">
        <v>6</v>
      </c>
      <c r="L21" s="178"/>
      <c r="M21" s="170"/>
      <c r="N21" s="165">
        <v>7</v>
      </c>
      <c r="O21" s="170"/>
      <c r="P21" s="43"/>
    </row>
    <row r="22" spans="1:16" ht="12" customHeight="1">
      <c r="A22" s="134"/>
      <c r="B22" s="147"/>
      <c r="C22" s="134"/>
      <c r="D22" s="147"/>
      <c r="E22" s="134"/>
      <c r="F22" s="147"/>
      <c r="G22" s="134"/>
      <c r="H22" s="147"/>
      <c r="I22" s="166"/>
      <c r="J22" s="171"/>
      <c r="K22" s="166"/>
      <c r="L22" s="179"/>
      <c r="M22" s="171"/>
      <c r="N22" s="166"/>
      <c r="O22" s="171"/>
      <c r="P22" s="43"/>
    </row>
    <row r="23" spans="1:15" ht="16.5" customHeight="1">
      <c r="A23" s="135" t="s">
        <v>85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7" ht="12.75" customHeight="1">
      <c r="A24" s="136"/>
      <c r="B24" s="136"/>
      <c r="C24" s="136"/>
      <c r="D24" s="136"/>
      <c r="E24" s="136"/>
      <c r="F24" s="136"/>
      <c r="G24" s="136"/>
    </row>
    <row r="25" spans="1:7" ht="12.75" customHeight="1">
      <c r="A25" s="136"/>
      <c r="B25" s="136"/>
      <c r="C25" s="136"/>
      <c r="D25" s="136"/>
      <c r="E25" s="136"/>
      <c r="F25" s="136"/>
      <c r="G25" s="13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&amp;L780F7217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2014-01-13T16:16:12Z</cp:lastPrinted>
  <dcterms:modified xsi:type="dcterms:W3CDTF">2014-01-13T16:16:14Z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(2013 - річний)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780F7217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