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0">'Роз.1'!$A$1:$P$16</definedName>
    <definedName name="_xlnm.Print_Area" localSheetId="2">'Роз.3'!$A$1:$K$39</definedName>
    <definedName name="_xlnm.Print_Area" localSheetId="3">'Титул'!$A$1:$N$23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<sst xmlns="http://schemas.openxmlformats.org/spreadsheetml/2006/main" count="130" uniqueCount="107">
  <si>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</si>
  <si>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</si>
  <si>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</si>
  <si>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</si>
  <si>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</si>
  <si>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</si>
  <si>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</si>
  <si>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</si>
  <si>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</si>
  <si>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</si>
  <si>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</si>
  <si>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</si>
  <si>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</si>
  <si>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</si>
  <si>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</si>
  <si>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</si>
  <si>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</si>
  <si>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</si>
  <si>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</si>
  <si>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</si>
  <si>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</si>
  <si>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</si>
  <si>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</si>
  <si>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</si>
  <si>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</si>
  <si>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</si>
  <si>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</si>
  <si>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</si>
  <si>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</si>
  <si>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</si>
  <si>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</si>
  <si>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</si>
  <si>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</si>
  <si>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</si>
  <si>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</si>
  <si>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</si>
  <si>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</si>
  <si>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</si>
  <si>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</si>
  <si>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</si>
  <si>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</si>
  <si>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</si>
  <si>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</si>
  <si>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</si>
  <si>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</si>
  <si>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</si>
  <si>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</si>
  <si>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</si>
  <si>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</si>
  <si>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</si>
  <si>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</si>
  <si>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</si>
  <si>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</si>
  <si>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</si>
  <si>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</si>
  <si>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</si>
  <si>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</si>
  <si>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</si>
  <si>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</si>
  <si>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</si>
  <si>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</si>
  <si>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</si>
  <si>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</si>
  <si>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</si>
  <si>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</si>
  <si>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</si>
  <si>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</si>
  <si>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</si>
  <si>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</si>
  <si>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</si>
  <si>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</si>
  <si>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</si>
  <si>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</si>
  <si>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</si>
  <si>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</si>
  <si>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</si>
  <si>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</si>
  <si>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</si>
  <si>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</si>
  <si>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</si>
  <si>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</si>
  <si>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</si>
  <si>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</si>
  <si>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</si>
  <si>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</si>
  <si>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</si>
  <si>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</si>
  <si>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</si>
  <si>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</si>
  <si>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</si>
  <si>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</si>
  <si>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</si>
  <si>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</si>
  <si>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</si>
  <si>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</si>
  <si>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</si>
  <si>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В.І. Шміло</t>
  </si>
  <si>
    <t>С.М. Палуб'як</t>
  </si>
  <si>
    <t>(03548) 2-20-81</t>
  </si>
  <si>
    <t>(03548) 2-10-06</t>
  </si>
  <si>
    <t>inbox@bg.te.court.gov.ua</t>
  </si>
  <si>
    <t>8 липня 2015 року</t>
  </si>
  <si>
    <t>перше півріччя 2015 року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</si>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</sst>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5" xfId="0" applyNumberFormat="1" applyFont="1" applyBorder="1" applyAlignment="1">
      <alignment vertical="center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123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194</v>
      </c>
      <c r="B16" s="55">
        <v>55201</v>
      </c>
      <c r="C16" s="55"/>
      <c r="D16" s="55"/>
      <c r="E16" s="56">
        <v>2</v>
      </c>
      <c r="F16" s="55">
        <v>54</v>
      </c>
      <c r="G16" s="56">
        <v>38896</v>
      </c>
      <c r="H16" s="55"/>
      <c r="I16" s="55"/>
      <c r="J16" s="55">
        <v>10</v>
      </c>
      <c r="K16" s="55"/>
      <c r="L16" s="55"/>
      <c r="M16" s="55">
        <v>99</v>
      </c>
      <c r="N16" s="55">
        <v>6110</v>
      </c>
      <c r="O16" s="55">
        <v>17</v>
      </c>
      <c r="P16" s="55">
        <v>10195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&amp;L744B1275&amp;CФорма № 4,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M24" sqref="M24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31984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4817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474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24253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2440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&amp;L744B1275&amp;CФорма № 4,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55" workbookViewId="0" topLeftCell="A7">
      <selection activeCell="R31" sqref="R3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4817</v>
      </c>
      <c r="F7" s="57">
        <f aca="true" t="shared" si="0" ref="F7:K7">SUM(F8:F20)</f>
        <v>0</v>
      </c>
      <c r="G7" s="57">
        <f t="shared" si="0"/>
        <v>474</v>
      </c>
      <c r="H7" s="57">
        <f t="shared" si="0"/>
        <v>0</v>
      </c>
      <c r="I7" s="57">
        <f t="shared" si="0"/>
        <v>24253</v>
      </c>
      <c r="J7" s="57">
        <f t="shared" si="0"/>
        <v>0</v>
      </c>
      <c r="K7" s="57">
        <f t="shared" si="0"/>
        <v>2440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40" t="s">
        <v>18</v>
      </c>
      <c r="B9" s="142"/>
      <c r="C9" s="34">
        <v>3</v>
      </c>
      <c r="D9" s="55"/>
      <c r="E9" s="55">
        <v>4817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4" t="s">
        <v>19</v>
      </c>
      <c r="B10" s="141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40" t="s">
        <v>20</v>
      </c>
      <c r="B11" s="142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40" t="s">
        <v>21</v>
      </c>
      <c r="B13" s="142"/>
      <c r="C13" s="34">
        <v>7</v>
      </c>
      <c r="D13" s="55"/>
      <c r="E13" s="55"/>
      <c r="F13" s="55"/>
      <c r="G13" s="55"/>
      <c r="H13" s="55"/>
      <c r="I13" s="55">
        <v>663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40" t="s">
        <v>22</v>
      </c>
      <c r="B14" s="142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40" t="s">
        <v>23</v>
      </c>
      <c r="B15" s="142"/>
      <c r="C15" s="34">
        <v>9</v>
      </c>
      <c r="D15" s="55"/>
      <c r="E15" s="55"/>
      <c r="F15" s="55"/>
      <c r="G15" s="55"/>
      <c r="H15" s="55"/>
      <c r="I15" s="55">
        <v>2524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40" t="s">
        <v>24</v>
      </c>
      <c r="B16" s="142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40" t="s">
        <v>25</v>
      </c>
      <c r="B17" s="141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40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40" t="s">
        <v>27</v>
      </c>
      <c r="B19" s="140"/>
      <c r="C19" s="34">
        <v>13</v>
      </c>
      <c r="D19" s="55"/>
      <c r="E19" s="55"/>
      <c r="F19" s="55"/>
      <c r="G19" s="55">
        <v>474</v>
      </c>
      <c r="H19" s="55"/>
      <c r="I19" s="55"/>
      <c r="J19" s="55"/>
      <c r="K19" s="55">
        <v>2440</v>
      </c>
      <c r="L19" s="2"/>
      <c r="M19" s="2"/>
      <c r="N19" s="2"/>
      <c r="O19" s="2"/>
      <c r="P19" s="2"/>
      <c r="Q19" s="2"/>
    </row>
    <row r="20" spans="1:17" ht="13.5" customHeight="1">
      <c r="A20" s="140" t="s">
        <v>28</v>
      </c>
      <c r="B20" s="142"/>
      <c r="C20" s="34">
        <v>14</v>
      </c>
      <c r="D20" s="55"/>
      <c r="E20" s="55"/>
      <c r="F20" s="55"/>
      <c r="G20" s="55"/>
      <c r="H20" s="55"/>
      <c r="I20" s="55">
        <v>21066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>
        <v>4817</v>
      </c>
      <c r="F21" s="55"/>
      <c r="G21" s="55">
        <v>474</v>
      </c>
      <c r="H21" s="55"/>
      <c r="I21" s="55">
        <v>24253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>
        <v>2440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3"/>
      <c r="D30" s="123"/>
      <c r="F30" s="124" t="s">
        <v>96</v>
      </c>
      <c r="G30" s="12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25" t="s">
        <v>90</v>
      </c>
      <c r="D31" s="125"/>
      <c r="F31" s="126" t="s">
        <v>91</v>
      </c>
      <c r="G31" s="126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3"/>
      <c r="D33" s="123"/>
      <c r="F33" s="124" t="s">
        <v>97</v>
      </c>
      <c r="G33" s="124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25" t="s">
        <v>90</v>
      </c>
      <c r="D34" s="125"/>
      <c r="F34" s="126" t="s">
        <v>91</v>
      </c>
      <c r="G34" s="126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19" t="s">
        <v>98</v>
      </c>
      <c r="D37" s="119"/>
      <c r="E37" s="11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0" t="s">
        <v>99</v>
      </c>
      <c r="D38" s="120"/>
      <c r="E38" s="120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1" t="s">
        <v>100</v>
      </c>
      <c r="D39" s="121"/>
      <c r="E39" s="121"/>
      <c r="G39" s="122" t="s">
        <v>101</v>
      </c>
      <c r="H39" s="122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2:B12"/>
    <mergeCell ref="A20:B20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C30:D30"/>
    <mergeCell ref="F30:G30"/>
    <mergeCell ref="C31:D31"/>
    <mergeCell ref="F31:G31"/>
    <mergeCell ref="A26:B26"/>
    <mergeCell ref="A27:B27"/>
    <mergeCell ref="C37:E37"/>
    <mergeCell ref="C38:E38"/>
    <mergeCell ref="C39:E39"/>
    <mergeCell ref="G39:H39"/>
    <mergeCell ref="C33:D33"/>
    <mergeCell ref="F33:G33"/>
    <mergeCell ref="C34:D34"/>
    <mergeCell ref="F34:G34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7" r:id="rId1"/>
  <headerFooter alignWithMargins="0">
    <oddFooter>&amp;L744B1275&amp;CФорма № 4,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85" zoomScaleSheetLayoutView="85" zoomScalePageLayoutView="0" workbookViewId="0" topLeftCell="A1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&amp;L744B1275&amp;C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2015-07-29T09:31:46Z</cp:lastPrinted>
  <dcterms:created xsi:type="dcterms:W3CDTF">2004-04-22T12:55:32Z</dcterms:created>
  <dcterms:modified xsi:type="dcterms:W3CDTF">2015-07-29T09:31:49Z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4_00593_2.2015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744B1275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