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7'!$A$1:$K$41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<sst xmlns="http://schemas.openxmlformats.org/spreadsheetml/2006/main" count="474" uniqueCount="409">
  <si>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</si>
  <si>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</si>
  <si>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</si>
  <si>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</si>
  <si>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</si>
  <si>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</si>
  <si>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</si>
  <si>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</si>
  <si>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</si>
  <si>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</si>
  <si>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</si>
  <si>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</si>
  <si>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</si>
  <si>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</si>
  <si>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</si>
  <si>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</si>
  <si>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</si>
  <si>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</si>
  <si>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</si>
  <si>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</si>
  <si>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</si>
  <si>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</si>
  <si>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</si>
  <si>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</si>
  <si>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</si>
  <si>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</si>
  <si>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</si>
  <si>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</si>
  <si>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</si>
  <si>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</si>
  <si>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</si>
  <si>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</si>
  <si>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</si>
  <si>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</si>
  <si>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</si>
  <si>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</si>
  <si>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</si>
  <si>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</si>
  <si>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</si>
  <si>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</si>
  <si>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</si>
  <si>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</si>
  <si>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</si>
  <si>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</si>
  <si>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</si>
  <si>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</si>
  <si>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</si>
  <si>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</si>
  <si>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</si>
  <si>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</si>
  <si>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</si>
  <si>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</si>
  <si>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</si>
  <si>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</si>
  <si>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</si>
  <si>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</si>
  <si>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</si>
  <si>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</si>
  <si>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</si>
  <si>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</si>
  <si>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</si>
  <si>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</si>
  <si>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</si>
  <si>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</si>
  <si>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</si>
  <si>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</si>
  <si>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</si>
  <si>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</si>
  <si>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</si>
  <si>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</si>
  <si>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</si>
  <si>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</si>
  <si>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</si>
  <si>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</si>
  <si>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</si>
  <si>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</si>
  <si>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</si>
  <si>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</si>
  <si>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</si>
  <si>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</si>
  <si>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</si>
  <si>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</si>
  <si>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</si>
  <si>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</si>
  <si>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</si>
  <si>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</si>
  <si>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</si>
  <si>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</si>
  <si>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</si>
  <si>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</si>
  <si>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</si>
  <si>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</si>
  <si>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</si>
  <si>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</si>
  <si>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</si>
  <si>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</si>
  <si>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</si>
  <si>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</si>
  <si>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</si>
  <si>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</si>
  <si>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</si>
  <si>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</si>
  <si>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</si>
  <si>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</si>
  <si>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</si>
  <si>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</si>
  <si>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</si>
  <si>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</si>
  <si>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</si>
  <si>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</si>
  <si>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</si>
  <si>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</si>
  <si>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</si>
  <si>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</si>
  <si>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</si>
  <si>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</si>
  <si>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</si>
  <si>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</si>
  <si>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</si>
  <si>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</si>
  <si>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</si>
  <si>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</si>
  <si>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</si>
  <si>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</si>
  <si>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</si>
  <si>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</si>
  <si>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</si>
  <si>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</si>
  <si>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</si>
  <si>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</si>
  <si>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</si>
  <si>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</si>
  <si>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</si>
  <si>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</si>
  <si>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</si>
  <si>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</si>
  <si>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</si>
  <si>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</si>
  <si>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</si>
  <si>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</si>
  <si>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</si>
  <si>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</si>
  <si>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</si>
  <si>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</si>
  <si>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</si>
  <si>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</si>
  <si>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</si>
  <si>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</si>
  <si>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</si>
  <si>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</si>
  <si>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</si>
  <si>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</si>
  <si>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</si>
  <si>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</si>
  <si>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</si>
  <si>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</si>
  <si>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</si>
  <si>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</si>
  <si>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</si>
  <si>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</si>
  <si>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</si>
  <si>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</si>
  <si>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</si>
  <si>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</si>
  <si>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</si>
  <si>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</si>
  <si>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</si>
  <si>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</si>
  <si>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</si>
  <si>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</si>
  <si>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</si>
  <si>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</si>
  <si>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</si>
  <si>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</si>
  <si>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</si>
  <si>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</si>
  <si>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</si>
  <si>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</si>
  <si>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</si>
  <si>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</si>
  <si>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</si>
  <si>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</si>
  <si>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</si>
  <si>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</si>
  <si>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</si>
  <si>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</si>
  <si>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</si>
  <si>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</si>
  <si>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</si>
  <si>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</si>
  <si>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</si>
  <si>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</si>
  <si>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</si>
  <si>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</si>
  <si>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</si>
  <si>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</si>
  <si>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</si>
  <si>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</si>
  <si>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</si>
  <si>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</si>
  <si>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</si>
  <si>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</si>
  <si>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</si>
  <si>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</si>
  <si>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</si>
  <si>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</si>
  <si>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</si>
  <si>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</si>
  <si>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</si>
  <si>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</si>
  <si>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</si>
  <si>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</si>
  <si>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</si>
  <si>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</si>
  <si>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</si>
  <si>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</si>
  <si>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</si>
  <si>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</si>
  <si>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</si>
  <si>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</si>
  <si>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</si>
  <si>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</si>
  <si>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</si>
  <si>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</si>
  <si>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</si>
  <si>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</si>
  <si>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</si>
  <si>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</si>
  <si>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</si>
  <si>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</si>
  <si>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</si>
  <si>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</si>
  <si>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</si>
  <si>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</si>
  <si>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</si>
  <si>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</si>
  <si>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</si>
  <si>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</si>
  <si>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</si>
  <si>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</si>
  <si>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</si>
  <si>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</si>
  <si>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</si>
  <si>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</si>
  <si>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</si>
  <si>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</si>
  <si>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</si>
  <si>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</si>
  <si>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</si>
  <si>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</si>
  <si>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</si>
  <si>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</si>
  <si>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</si>
  <si>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</si>
  <si>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</si>
  <si>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</si>
  <si>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</si>
  <si>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</si>
  <si>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</si>
  <si>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</si>
  <si>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</si>
  <si>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</si>
  <si>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</si>
  <si>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</si>
  <si>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</si>
  <si>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</si>
  <si>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</si>
  <si>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</si>
  <si>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</si>
  <si>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</si>
  <si>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</si>
  <si>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</si>
  <si>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</si>
  <si>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</si>
  <si>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</si>
  <si>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</si>
  <si>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</si>
  <si>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</si>
  <si>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</si>
  <si>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</si>
  <si>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</si>
  <si>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</si>
  <si>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</si>
  <si>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</si>
  <si>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</si>
  <si>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</si>
  <si>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</si>
  <si>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</si>
  <si>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</si>
  <si>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</si>
  <si>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</si>
  <si>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</si>
  <si>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</si>
  <si>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</si>
  <si>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</si>
  <si>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</si>
  <si>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</si>
  <si>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</si>
  <si>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</si>
  <si>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</si>
  <si>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</si>
  <si>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</si>
  <si>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</si>
  <si>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</si>
  <si>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</si>
  <si>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</si>
  <si>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</si>
  <si>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</si>
  <si>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</si>
  <si>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</si>
  <si>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</si>
  <si>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</si>
  <si>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</si>
  <si>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</si>
  <si>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</si>
  <si>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</si>
  <si>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</si>
  <si>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</si>
  <si>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</si>
  <si>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</si>
  <si>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</si>
  <si>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</si>
  <si>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</si>
  <si>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</si>
  <si>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</si>
  <si>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</si>
  <si>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</si>
  <si>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</si>
  <si>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</si>
  <si>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</si>
  <si>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</si>
  <si>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</si>
  <si>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</si>
  <si>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</si>
  <si>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</si>
  <si>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</si>
  <si>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</si>
  <si>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</si>
  <si>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</si>
  <si>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</si>
  <si>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</si>
  <si>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</si>
  <si>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</si>
  <si>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</si>
  <si>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</si>
  <si>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</si>
  <si>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</si>
  <si>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</si>
  <si>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</si>
  <si>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</si>
  <si>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</si>
  <si>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</si>
  <si>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</si>
  <si>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</si>
  <si>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</si>
  <si>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</si>
  <si>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</si>
  <si>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</si>
  <si>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</si>
  <si>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</si>
  <si>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</si>
  <si>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</si>
  <si>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</si>
  <si>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</si>
  <si>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</si>
  <si>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</si>
  <si>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</si>
  <si>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</si>
  <si>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</si>
  <si>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</si>
  <si>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</si>
  <si>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</si>
  <si>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</si>
  <si>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</si>
  <si>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</si>
  <si>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</si>
  <si>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</si>
  <si>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</si>
  <si>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</si>
  <si>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</si>
  <si>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</si>
  <si>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</si>
  <si>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</si>
  <si>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</si>
  <si>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</si>
  <si>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</si>
  <si>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</si>
  <si>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</si>
  <si>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</si>
  <si>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</si>
  <si>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</si>
  <si>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</si>
  <si>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</si>
  <si>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</si>
  <si>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</si>
  <si>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</si>
  <si>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</si>
  <si>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</si>
  <si>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</si>
  <si>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</si>
  <si>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</si>
  <si>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</si>
  <si>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</si>
  <si>
    <t>В.І. Шміло</t>
  </si>
  <si>
    <t>С.М. Палуб'як</t>
  </si>
  <si>
    <t>(03548) 2-20-81</t>
  </si>
  <si>
    <t>(03548) 2-10-06</t>
  </si>
  <si>
    <t>inbox@bg.te.court.gov.ua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</si>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</sst>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 textRotation="90" wrapText="1"/>
      <protection/>
    </xf>
    <xf numFmtId="0" fontId="11" fillId="0" borderId="18" xfId="0" applyFont="1" applyBorder="1" applyAlignment="1" applyProtection="1">
      <alignment horizontal="center" vertical="center" textRotation="90" wrapText="1"/>
      <protection/>
    </xf>
    <xf numFmtId="0" fontId="11" fillId="0" borderId="14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8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2.75" customHeight="1">
      <c r="A2" s="211" t="s">
        <v>376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ht="11.25" customHeight="1">
      <c r="A3" s="142"/>
    </row>
    <row r="4" spans="1:12" ht="18.75" customHeight="1">
      <c r="A4" s="212" t="s">
        <v>377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8.75" customHeight="1">
      <c r="A5" s="212" t="s">
        <v>206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8.75" customHeight="1">
      <c r="A6" s="212" t="s">
        <v>207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ht="12" customHeight="1">
      <c r="A7" s="142"/>
    </row>
    <row r="8" spans="1:12" ht="18" customHeight="1">
      <c r="A8" s="213" t="s">
        <v>398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2.75" customHeight="1">
      <c r="A9" s="143"/>
      <c r="B9" s="143"/>
      <c r="C9" s="143"/>
      <c r="D9" s="209" t="s">
        <v>378</v>
      </c>
      <c r="E9" s="209"/>
      <c r="F9" s="209"/>
      <c r="G9" s="209"/>
      <c r="H9" s="209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7"/>
      <c r="B13" s="218"/>
      <c r="C13" s="218"/>
      <c r="D13" s="219"/>
      <c r="E13" s="205"/>
      <c r="F13" s="206"/>
      <c r="G13" s="207"/>
      <c r="H13" s="144"/>
      <c r="I13" s="208" t="s">
        <v>382</v>
      </c>
      <c r="J13" s="208"/>
      <c r="K13" s="208"/>
      <c r="L13" s="208"/>
    </row>
    <row r="14" spans="1:12" ht="15.75" customHeight="1">
      <c r="A14" s="229" t="s">
        <v>208</v>
      </c>
      <c r="B14" s="230"/>
      <c r="C14" s="230"/>
      <c r="D14" s="231"/>
      <c r="E14" s="220" t="s">
        <v>209</v>
      </c>
      <c r="F14" s="235"/>
      <c r="G14" s="236"/>
      <c r="H14" s="144"/>
      <c r="I14" s="208"/>
      <c r="J14" s="208"/>
      <c r="K14" s="208"/>
      <c r="L14" s="208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4" t="s">
        <v>210</v>
      </c>
      <c r="B16" s="215"/>
      <c r="C16" s="215"/>
      <c r="D16" s="216"/>
      <c r="E16" s="220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7"/>
      <c r="B17" s="218"/>
      <c r="C17" s="218"/>
      <c r="D17" s="219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4" t="s">
        <v>212</v>
      </c>
      <c r="B18" s="215"/>
      <c r="C18" s="215"/>
      <c r="D18" s="216"/>
      <c r="E18" s="220" t="s">
        <v>213</v>
      </c>
      <c r="F18" s="221"/>
      <c r="G18" s="222"/>
      <c r="H18" s="144"/>
      <c r="I18" s="149"/>
      <c r="J18" s="149"/>
      <c r="K18" s="149"/>
      <c r="L18" s="149"/>
      <c r="M18" s="148"/>
    </row>
    <row r="19" spans="1:12" ht="81" customHeight="1">
      <c r="A19" s="217"/>
      <c r="B19" s="218"/>
      <c r="C19" s="218"/>
      <c r="D19" s="219"/>
      <c r="E19" s="205"/>
      <c r="F19" s="206"/>
      <c r="G19" s="207"/>
      <c r="H19" s="144"/>
      <c r="I19" s="223" t="s">
        <v>214</v>
      </c>
      <c r="J19" s="224"/>
      <c r="K19" s="224"/>
      <c r="L19" s="224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&amp;LF450F346&amp;C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P12" sqref="P12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3</v>
      </c>
      <c r="E7" s="191"/>
      <c r="F7" s="193">
        <f>'розділ 2'!H66</f>
        <v>4</v>
      </c>
      <c r="G7" s="193">
        <f>'розділ 2'!I66</f>
        <v>1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4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&amp;LF450F346&amp;CФорма № 1,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115" zoomScaleNormal="80" zoomScaleSheetLayoutView="115" workbookViewId="0" topLeftCell="A1">
      <selection activeCell="R4" sqref="R4:R7"/>
    </sheetView>
  </sheetViews>
  <sheetFormatPr defaultColWidth="9.00390625" defaultRowHeight="12.75"/>
  <cols>
    <col min="1" max="1" width="3.875" style="42" customWidth="1"/>
    <col min="2" max="2" width="27.875" style="41" customWidth="1"/>
    <col min="3" max="3" width="16.25390625" style="43" customWidth="1"/>
    <col min="4" max="6" width="4.75390625" style="37" customWidth="1"/>
    <col min="7" max="7" width="6.75390625" style="37" customWidth="1"/>
    <col min="8" max="14" width="4.75390625" style="37" customWidth="1"/>
    <col min="15" max="15" width="4.25390625" style="37" customWidth="1"/>
    <col min="16" max="18" width="4.75390625" style="37" customWidth="1"/>
    <col min="19" max="19" width="6.75390625" style="37" customWidth="1"/>
    <col min="20" max="25" width="4.7539062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435" t="s">
        <v>390</v>
      </c>
      <c r="E2" s="435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435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37.5" customHeight="1">
      <c r="A3" s="291"/>
      <c r="B3" s="291"/>
      <c r="C3" s="294"/>
      <c r="D3" s="436"/>
      <c r="E3" s="436"/>
      <c r="F3" s="296"/>
      <c r="G3" s="296"/>
      <c r="H3" s="438" t="s">
        <v>246</v>
      </c>
      <c r="I3" s="441" t="s">
        <v>365</v>
      </c>
      <c r="J3" s="442"/>
      <c r="K3" s="442"/>
      <c r="L3" s="442"/>
      <c r="M3" s="442"/>
      <c r="N3" s="443"/>
      <c r="O3" s="436"/>
      <c r="P3" s="296"/>
      <c r="Q3" s="296"/>
      <c r="R3" s="296" t="s">
        <v>248</v>
      </c>
      <c r="S3" s="296"/>
      <c r="T3" s="438" t="s">
        <v>129</v>
      </c>
      <c r="U3" s="438" t="s">
        <v>259</v>
      </c>
      <c r="V3" s="438" t="s">
        <v>260</v>
      </c>
      <c r="W3" s="438" t="s">
        <v>177</v>
      </c>
      <c r="X3" s="438" t="s">
        <v>179</v>
      </c>
      <c r="Y3" s="438" t="s">
        <v>132</v>
      </c>
    </row>
    <row r="4" spans="1:25" s="127" customFormat="1" ht="38.25" customHeight="1">
      <c r="A4" s="291"/>
      <c r="B4" s="291"/>
      <c r="C4" s="294"/>
      <c r="D4" s="436"/>
      <c r="E4" s="436"/>
      <c r="F4" s="438" t="s">
        <v>246</v>
      </c>
      <c r="G4" s="438" t="s">
        <v>128</v>
      </c>
      <c r="H4" s="439"/>
      <c r="I4" s="438" t="s">
        <v>125</v>
      </c>
      <c r="J4" s="438" t="s">
        <v>127</v>
      </c>
      <c r="K4" s="438" t="s">
        <v>388</v>
      </c>
      <c r="L4" s="438" t="s">
        <v>131</v>
      </c>
      <c r="M4" s="438" t="s">
        <v>176</v>
      </c>
      <c r="N4" s="438" t="s">
        <v>126</v>
      </c>
      <c r="O4" s="436"/>
      <c r="P4" s="438" t="s">
        <v>246</v>
      </c>
      <c r="Q4" s="438" t="s">
        <v>128</v>
      </c>
      <c r="R4" s="438" t="s">
        <v>246</v>
      </c>
      <c r="S4" s="438" t="s">
        <v>375</v>
      </c>
      <c r="T4" s="439"/>
      <c r="U4" s="439"/>
      <c r="V4" s="439"/>
      <c r="W4" s="439"/>
      <c r="X4" s="439"/>
      <c r="Y4" s="439"/>
    </row>
    <row r="5" spans="1:25" s="127" customFormat="1" ht="11.25" customHeight="1">
      <c r="A5" s="291"/>
      <c r="B5" s="291"/>
      <c r="C5" s="294"/>
      <c r="D5" s="436"/>
      <c r="E5" s="436"/>
      <c r="F5" s="439"/>
      <c r="G5" s="439"/>
      <c r="H5" s="439"/>
      <c r="I5" s="439"/>
      <c r="J5" s="439"/>
      <c r="K5" s="439"/>
      <c r="L5" s="439"/>
      <c r="M5" s="439"/>
      <c r="N5" s="439"/>
      <c r="O5" s="436"/>
      <c r="P5" s="439"/>
      <c r="Q5" s="439"/>
      <c r="R5" s="439"/>
      <c r="S5" s="439"/>
      <c r="T5" s="439"/>
      <c r="U5" s="439"/>
      <c r="V5" s="439"/>
      <c r="W5" s="439"/>
      <c r="X5" s="439"/>
      <c r="Y5" s="439"/>
    </row>
    <row r="6" spans="1:25" s="127" customFormat="1" ht="11.25" customHeight="1">
      <c r="A6" s="291"/>
      <c r="B6" s="291"/>
      <c r="C6" s="294"/>
      <c r="D6" s="436"/>
      <c r="E6" s="436"/>
      <c r="F6" s="439"/>
      <c r="G6" s="439"/>
      <c r="H6" s="439"/>
      <c r="I6" s="439"/>
      <c r="J6" s="439"/>
      <c r="K6" s="439"/>
      <c r="L6" s="439"/>
      <c r="M6" s="439"/>
      <c r="N6" s="439"/>
      <c r="O6" s="436"/>
      <c r="P6" s="439"/>
      <c r="Q6" s="439"/>
      <c r="R6" s="439"/>
      <c r="S6" s="439"/>
      <c r="T6" s="439"/>
      <c r="U6" s="439"/>
      <c r="V6" s="439"/>
      <c r="W6" s="439"/>
      <c r="X6" s="439"/>
      <c r="Y6" s="439"/>
    </row>
    <row r="7" spans="1:25" s="127" customFormat="1" ht="105.75" customHeight="1">
      <c r="A7" s="292"/>
      <c r="B7" s="292"/>
      <c r="C7" s="295"/>
      <c r="D7" s="437"/>
      <c r="E7" s="437"/>
      <c r="F7" s="439"/>
      <c r="G7" s="439"/>
      <c r="H7" s="440"/>
      <c r="I7" s="439"/>
      <c r="J7" s="439"/>
      <c r="K7" s="439"/>
      <c r="L7" s="439"/>
      <c r="M7" s="439"/>
      <c r="N7" s="439"/>
      <c r="O7" s="437"/>
      <c r="P7" s="439"/>
      <c r="Q7" s="439"/>
      <c r="R7" s="439"/>
      <c r="S7" s="439"/>
      <c r="T7" s="440"/>
      <c r="U7" s="440"/>
      <c r="V7" s="440"/>
      <c r="W7" s="440"/>
      <c r="X7" s="440"/>
      <c r="Y7" s="44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 hidden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 hidden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 hidden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 hidden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 hidden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 hidden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 hidden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 hidden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 hidden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 hidden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 hidden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 hidden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 hidden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 hidden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 hidden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 hidden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>
        <v>3</v>
      </c>
      <c r="F25" s="126">
        <v>5</v>
      </c>
      <c r="G25" s="126"/>
      <c r="H25" s="126">
        <v>2</v>
      </c>
      <c r="I25" s="126"/>
      <c r="J25" s="126"/>
      <c r="K25" s="126"/>
      <c r="L25" s="126">
        <v>1</v>
      </c>
      <c r="M25" s="126"/>
      <c r="N25" s="126">
        <v>1</v>
      </c>
      <c r="O25" s="126">
        <v>1</v>
      </c>
      <c r="P25" s="126">
        <v>3</v>
      </c>
      <c r="Q25" s="126"/>
      <c r="R25" s="126"/>
      <c r="S25" s="126"/>
      <c r="T25" s="135"/>
      <c r="U25" s="135"/>
      <c r="V25" s="135"/>
      <c r="W25" s="135">
        <v>1</v>
      </c>
      <c r="X25" s="135"/>
      <c r="Y25" s="135">
        <v>1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>
        <v>1</v>
      </c>
      <c r="F26" s="126">
        <v>3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3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 hidden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 hidden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 hidden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>
        <v>2</v>
      </c>
      <c r="F30" s="126">
        <v>2</v>
      </c>
      <c r="G30" s="126"/>
      <c r="H30" s="126">
        <v>2</v>
      </c>
      <c r="I30" s="126"/>
      <c r="J30" s="126"/>
      <c r="K30" s="126"/>
      <c r="L30" s="126">
        <v>1</v>
      </c>
      <c r="M30" s="126"/>
      <c r="N30" s="126">
        <v>1</v>
      </c>
      <c r="O30" s="126"/>
      <c r="P30" s="126"/>
      <c r="Q30" s="126"/>
      <c r="R30" s="126"/>
      <c r="S30" s="126"/>
      <c r="T30" s="135"/>
      <c r="U30" s="135"/>
      <c r="V30" s="135"/>
      <c r="W30" s="135">
        <v>1</v>
      </c>
      <c r="X30" s="135"/>
      <c r="Y30" s="135">
        <v>1</v>
      </c>
    </row>
    <row r="31" spans="1:25" s="67" customFormat="1" ht="27" customHeight="1" hidden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 hidden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 hidden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 hidden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 hidden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 hidden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 hidden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 hidden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 hidden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 hidden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 hidden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 hidden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 hidden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 hidden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 hidden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 hidden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 hidden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 hidden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 hidden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 hidden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 hidden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 hidden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 hidden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 hidden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 hidden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/>
      <c r="F56" s="126">
        <v>2</v>
      </c>
      <c r="G56" s="126"/>
      <c r="H56" s="126">
        <v>2</v>
      </c>
      <c r="I56" s="126">
        <v>1</v>
      </c>
      <c r="J56" s="126"/>
      <c r="K56" s="126"/>
      <c r="L56" s="126"/>
      <c r="M56" s="126"/>
      <c r="N56" s="126">
        <v>1</v>
      </c>
      <c r="O56" s="126"/>
      <c r="P56" s="126"/>
      <c r="Q56" s="126"/>
      <c r="R56" s="126">
        <v>1</v>
      </c>
      <c r="S56" s="126"/>
      <c r="T56" s="135"/>
      <c r="U56" s="135"/>
      <c r="V56" s="135"/>
      <c r="W56" s="135"/>
      <c r="X56" s="135"/>
      <c r="Y56" s="135">
        <v>1</v>
      </c>
    </row>
    <row r="57" spans="1:25" s="67" customFormat="1" ht="15.75" customHeight="1" hidden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 hidden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>
        <v>1</v>
      </c>
      <c r="I59" s="126"/>
      <c r="J59" s="126"/>
      <c r="K59" s="126"/>
      <c r="L59" s="126"/>
      <c r="M59" s="126"/>
      <c r="N59" s="126">
        <v>1</v>
      </c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>
        <v>1</v>
      </c>
    </row>
    <row r="60" spans="1:25" s="67" customFormat="1" ht="17.25" customHeight="1" hidden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 hidden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 hidden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 hidden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 hidden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 hidden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3</v>
      </c>
      <c r="F66" s="174">
        <f t="shared" si="0"/>
        <v>7</v>
      </c>
      <c r="G66" s="174">
        <f t="shared" si="0"/>
        <v>0</v>
      </c>
      <c r="H66" s="174">
        <f t="shared" si="0"/>
        <v>4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2</v>
      </c>
      <c r="O66" s="174">
        <f t="shared" si="0"/>
        <v>1</v>
      </c>
      <c r="P66" s="174">
        <f t="shared" si="0"/>
        <v>3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2</v>
      </c>
    </row>
    <row r="67" spans="1:25" s="67" customFormat="1" ht="22.5" customHeight="1" hidden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 hidden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 hidden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 hidden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 hidden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 hidden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1968503937007874" right="0.1968503937007874" top="0.7874015748031497" bottom="0.7874015748031497" header="0.1968503937007874" footer="0.3937007874015748"/>
  <pageSetup firstPageNumber="3" useFirstPageNumber="1" fitToHeight="8" fitToWidth="2" horizontalDpi="600" verticalDpi="600" orientation="landscape" pageOrder="overThenDown" paperSize="9" scale="90" r:id="rId1"/>
  <headerFooter alignWithMargins="0">
    <oddFooter>&amp;LF450F346&amp;CФорма № 1, Підрозділ: Бережанський районний суд Тернопільської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6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7" t="s">
        <v>195</v>
      </c>
      <c r="B1" s="297"/>
      <c r="C1" s="297"/>
      <c r="D1" s="297"/>
    </row>
    <row r="2" spans="1:5" ht="29.25" customHeight="1">
      <c r="A2" s="98" t="s">
        <v>335</v>
      </c>
      <c r="B2" s="300" t="s">
        <v>337</v>
      </c>
      <c r="C2" s="301"/>
      <c r="D2" s="302"/>
      <c r="E2" s="99" t="s">
        <v>338</v>
      </c>
    </row>
    <row r="3" spans="1:10" ht="20.25" customHeight="1">
      <c r="A3" s="40">
        <v>1</v>
      </c>
      <c r="B3" s="303" t="s">
        <v>369</v>
      </c>
      <c r="C3" s="304"/>
      <c r="D3" s="305"/>
      <c r="E3" s="126"/>
      <c r="G3" s="45"/>
      <c r="H3" s="45"/>
      <c r="I3" s="45"/>
      <c r="J3" s="46"/>
    </row>
    <row r="4" spans="1:10" ht="18.75" customHeight="1">
      <c r="A4" s="40">
        <v>2</v>
      </c>
      <c r="B4" s="309" t="s">
        <v>175</v>
      </c>
      <c r="C4" s="312" t="s">
        <v>42</v>
      </c>
      <c r="D4" s="313"/>
      <c r="E4" s="118"/>
      <c r="G4" s="45"/>
      <c r="H4" s="45"/>
      <c r="I4" s="45"/>
      <c r="J4" s="46"/>
    </row>
    <row r="5" spans="1:10" ht="18" customHeight="1">
      <c r="A5" s="40">
        <v>3</v>
      </c>
      <c r="B5" s="310"/>
      <c r="C5" s="315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1"/>
      <c r="C6" s="316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3" t="s">
        <v>145</v>
      </c>
      <c r="C7" s="304"/>
      <c r="D7" s="305"/>
      <c r="E7" s="122"/>
      <c r="G7" s="45"/>
      <c r="H7" s="45"/>
      <c r="I7" s="45"/>
      <c r="J7" s="46"/>
    </row>
    <row r="8" spans="1:10" ht="18" customHeight="1">
      <c r="A8" s="40">
        <v>6</v>
      </c>
      <c r="B8" s="312" t="s">
        <v>12</v>
      </c>
      <c r="C8" s="314"/>
      <c r="D8" s="313"/>
      <c r="E8" s="126"/>
      <c r="G8" s="45"/>
      <c r="H8" s="45"/>
      <c r="I8" s="45"/>
      <c r="J8" s="46"/>
    </row>
    <row r="9" spans="1:10" ht="19.5" customHeight="1">
      <c r="A9" s="40">
        <v>7</v>
      </c>
      <c r="B9" s="312" t="s">
        <v>1</v>
      </c>
      <c r="C9" s="314"/>
      <c r="D9" s="313"/>
      <c r="E9" s="126"/>
      <c r="G9" s="45"/>
      <c r="H9" s="45"/>
      <c r="I9" s="45"/>
      <c r="J9" s="46"/>
    </row>
    <row r="10" spans="1:10" ht="19.5" customHeight="1">
      <c r="A10" s="40">
        <v>8</v>
      </c>
      <c r="B10" s="303" t="s">
        <v>146</v>
      </c>
      <c r="C10" s="304"/>
      <c r="D10" s="305"/>
      <c r="E10" s="126"/>
      <c r="G10" s="45"/>
      <c r="H10" s="45"/>
      <c r="I10" s="45"/>
      <c r="J10" s="46"/>
    </row>
    <row r="11" spans="1:10" ht="20.25" customHeight="1">
      <c r="A11" s="40">
        <v>9</v>
      </c>
      <c r="B11" s="303" t="s">
        <v>339</v>
      </c>
      <c r="C11" s="304"/>
      <c r="D11" s="305"/>
      <c r="E11" s="126"/>
      <c r="G11" s="45"/>
      <c r="H11" s="45"/>
      <c r="I11" s="45"/>
      <c r="J11" s="46"/>
    </row>
    <row r="12" spans="1:10" ht="15" customHeight="1">
      <c r="A12" s="40">
        <v>10</v>
      </c>
      <c r="B12" s="306" t="s">
        <v>13</v>
      </c>
      <c r="C12" s="307"/>
      <c r="D12" s="308"/>
      <c r="E12" s="126"/>
      <c r="G12" s="45"/>
      <c r="H12" s="45"/>
      <c r="I12" s="45"/>
      <c r="J12" s="46"/>
    </row>
    <row r="13" spans="1:10" ht="19.5" customHeight="1">
      <c r="A13" s="40">
        <v>11</v>
      </c>
      <c r="B13" s="312" t="s">
        <v>133</v>
      </c>
      <c r="C13" s="314"/>
      <c r="D13" s="313"/>
      <c r="E13" s="126"/>
      <c r="G13" s="45"/>
      <c r="H13" s="45"/>
      <c r="I13" s="45"/>
      <c r="J13" s="46"/>
    </row>
    <row r="14" spans="1:10" ht="18" customHeight="1">
      <c r="A14" s="40">
        <v>12</v>
      </c>
      <c r="B14" s="303" t="s">
        <v>371</v>
      </c>
      <c r="C14" s="304"/>
      <c r="D14" s="305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2" t="s">
        <v>134</v>
      </c>
      <c r="C15" s="314"/>
      <c r="D15" s="313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3" t="s">
        <v>193</v>
      </c>
      <c r="C26" s="304"/>
      <c r="D26" s="305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7874015748031497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&amp;LF450F346&amp;CФорма № 1,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3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7" t="s">
        <v>196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26"/>
      <c r="N1" s="15"/>
      <c r="O1" s="15"/>
      <c r="P1" s="15"/>
      <c r="Q1" s="15"/>
      <c r="R1" s="15"/>
    </row>
    <row r="2" spans="1:18" ht="22.5" customHeight="1">
      <c r="A2" s="325" t="s">
        <v>335</v>
      </c>
      <c r="B2" s="334" t="s">
        <v>183</v>
      </c>
      <c r="C2" s="334"/>
      <c r="D2" s="335"/>
      <c r="E2" s="318" t="s">
        <v>187</v>
      </c>
      <c r="F2" s="318" t="s">
        <v>188</v>
      </c>
      <c r="G2" s="323" t="s">
        <v>189</v>
      </c>
      <c r="H2" s="369"/>
      <c r="I2" s="369"/>
      <c r="J2" s="369"/>
      <c r="K2" s="324"/>
      <c r="L2" s="318" t="s">
        <v>190</v>
      </c>
      <c r="M2" s="15"/>
      <c r="N2" s="15"/>
      <c r="O2" s="15"/>
      <c r="P2" s="15"/>
      <c r="Q2" s="15"/>
      <c r="R2" s="15"/>
    </row>
    <row r="3" spans="1:18" ht="20.25" customHeight="1">
      <c r="A3" s="325"/>
      <c r="B3" s="365"/>
      <c r="C3" s="365"/>
      <c r="D3" s="366"/>
      <c r="E3" s="319"/>
      <c r="F3" s="319"/>
      <c r="G3" s="321" t="s">
        <v>246</v>
      </c>
      <c r="H3" s="323" t="s">
        <v>247</v>
      </c>
      <c r="I3" s="369"/>
      <c r="J3" s="369"/>
      <c r="K3" s="324"/>
      <c r="L3" s="319"/>
      <c r="M3" s="15"/>
      <c r="N3" s="15"/>
      <c r="O3" s="15"/>
      <c r="P3" s="15"/>
      <c r="Q3" s="15"/>
      <c r="R3" s="15"/>
    </row>
    <row r="4" spans="1:18" ht="65.25" customHeight="1">
      <c r="A4" s="325"/>
      <c r="B4" s="367"/>
      <c r="C4" s="367"/>
      <c r="D4" s="368"/>
      <c r="E4" s="320"/>
      <c r="F4" s="320"/>
      <c r="G4" s="322"/>
      <c r="H4" s="2" t="s">
        <v>261</v>
      </c>
      <c r="I4" s="2" t="s">
        <v>343</v>
      </c>
      <c r="J4" s="2" t="s">
        <v>262</v>
      </c>
      <c r="K4" s="2" t="s">
        <v>135</v>
      </c>
      <c r="L4" s="320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59" t="s">
        <v>184</v>
      </c>
      <c r="C6" s="360"/>
      <c r="D6" s="36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59" t="s">
        <v>185</v>
      </c>
      <c r="C7" s="360"/>
      <c r="D7" s="36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9" t="s">
        <v>197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</row>
    <row r="10" spans="1:18" s="7" customFormat="1" ht="56.25" customHeight="1">
      <c r="A10" s="318" t="s">
        <v>344</v>
      </c>
      <c r="B10" s="318" t="s">
        <v>263</v>
      </c>
      <c r="C10" s="318" t="s">
        <v>16</v>
      </c>
      <c r="D10" s="318" t="s">
        <v>345</v>
      </c>
      <c r="E10" s="318" t="s">
        <v>332</v>
      </c>
      <c r="F10" s="318" t="s">
        <v>264</v>
      </c>
      <c r="G10" s="318" t="s">
        <v>265</v>
      </c>
      <c r="H10" s="318" t="s">
        <v>32</v>
      </c>
      <c r="I10" s="318" t="s">
        <v>136</v>
      </c>
      <c r="J10" s="318" t="s">
        <v>266</v>
      </c>
      <c r="K10" s="318" t="s">
        <v>267</v>
      </c>
      <c r="L10" s="318" t="s">
        <v>186</v>
      </c>
      <c r="M10" s="318" t="s">
        <v>268</v>
      </c>
      <c r="N10" s="318" t="s">
        <v>137</v>
      </c>
      <c r="O10" s="364" t="s">
        <v>138</v>
      </c>
      <c r="P10" s="362" t="s">
        <v>51</v>
      </c>
      <c r="Q10" s="372"/>
      <c r="R10" s="363"/>
    </row>
    <row r="11" spans="1:18" s="7" customFormat="1" ht="25.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64"/>
      <c r="P11" s="370" t="s">
        <v>246</v>
      </c>
      <c r="Q11" s="362" t="s">
        <v>247</v>
      </c>
      <c r="R11" s="363"/>
    </row>
    <row r="12" spans="1:18" s="7" customFormat="1" ht="65.2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64"/>
      <c r="P12" s="371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1" t="s">
        <v>198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</row>
    <row r="18" spans="1:18" ht="21.75" customHeight="1">
      <c r="A18" s="321" t="s">
        <v>335</v>
      </c>
      <c r="B18" s="333" t="s">
        <v>271</v>
      </c>
      <c r="C18" s="334"/>
      <c r="D18" s="335"/>
      <c r="E18" s="333" t="s">
        <v>225</v>
      </c>
      <c r="F18" s="347"/>
      <c r="G18" s="323" t="s">
        <v>326</v>
      </c>
      <c r="H18" s="324"/>
      <c r="I18" s="323" t="s">
        <v>272</v>
      </c>
      <c r="J18" s="324"/>
      <c r="K18" s="323" t="s">
        <v>273</v>
      </c>
      <c r="L18" s="348"/>
      <c r="M18" s="349"/>
      <c r="N18" s="321" t="s">
        <v>363</v>
      </c>
      <c r="O18" s="339" t="s">
        <v>17</v>
      </c>
      <c r="P18" s="340"/>
      <c r="Q18" s="373"/>
      <c r="R18" s="373"/>
    </row>
    <row r="19" spans="1:18" ht="47.25" customHeight="1">
      <c r="A19" s="332"/>
      <c r="B19" s="336"/>
      <c r="C19" s="337"/>
      <c r="D19" s="338"/>
      <c r="E19" s="336"/>
      <c r="F19" s="338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2"/>
      <c r="O19" s="27" t="s">
        <v>221</v>
      </c>
      <c r="P19" s="27" t="s">
        <v>222</v>
      </c>
      <c r="Q19" s="373"/>
      <c r="R19" s="373"/>
    </row>
    <row r="20" spans="1:16" s="6" customFormat="1" ht="12.75">
      <c r="A20" s="14" t="s">
        <v>328</v>
      </c>
      <c r="B20" s="341" t="s">
        <v>250</v>
      </c>
      <c r="C20" s="342"/>
      <c r="D20" s="343"/>
      <c r="E20" s="344" t="s">
        <v>251</v>
      </c>
      <c r="F20" s="34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6" t="s">
        <v>20</v>
      </c>
      <c r="C21" s="346"/>
      <c r="D21" s="346"/>
      <c r="E21" s="325" t="s">
        <v>220</v>
      </c>
      <c r="F21" s="325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6" t="s">
        <v>310</v>
      </c>
      <c r="C22" s="327"/>
      <c r="D22" s="328"/>
      <c r="E22" s="323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6" t="s">
        <v>52</v>
      </c>
      <c r="C23" s="327"/>
      <c r="D23" s="328"/>
      <c r="E23" s="323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6" t="s">
        <v>311</v>
      </c>
      <c r="C24" s="327"/>
      <c r="D24" s="328"/>
      <c r="E24" s="323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6" t="s">
        <v>224</v>
      </c>
      <c r="C25" s="327"/>
      <c r="D25" s="328"/>
      <c r="E25" s="323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6" t="s">
        <v>370</v>
      </c>
      <c r="C26" s="327"/>
      <c r="D26" s="328"/>
      <c r="E26" s="323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6" t="s">
        <v>59</v>
      </c>
      <c r="C27" s="327"/>
      <c r="D27" s="328"/>
      <c r="E27" s="323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1" t="s">
        <v>280</v>
      </c>
      <c r="C28" s="352"/>
      <c r="D28" s="353"/>
      <c r="E28" s="354" t="s">
        <v>281</v>
      </c>
      <c r="F28" s="355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6" t="s">
        <v>60</v>
      </c>
      <c r="C29" s="357"/>
      <c r="D29" s="358"/>
      <c r="E29" s="354" t="s">
        <v>140</v>
      </c>
      <c r="F29" s="355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6" t="s">
        <v>282</v>
      </c>
      <c r="C30" s="346"/>
      <c r="D30" s="346"/>
      <c r="E30" s="350"/>
      <c r="F30" s="350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6" t="s">
        <v>61</v>
      </c>
      <c r="C31" s="346"/>
      <c r="D31" s="346"/>
      <c r="E31" s="350"/>
      <c r="F31" s="350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&amp;LF450F346&amp;CФорма № 1,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zoomScale="85" zoomScaleNormal="70" zoomScaleSheetLayoutView="85" workbookViewId="0" topLeftCell="A13">
      <selection activeCell="A14" sqref="A14:IV14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4" t="s">
        <v>199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s="9" customFormat="1" ht="27" customHeight="1">
      <c r="A2" s="380" t="s">
        <v>335</v>
      </c>
      <c r="B2" s="375" t="s">
        <v>283</v>
      </c>
      <c r="C2" s="318" t="s">
        <v>329</v>
      </c>
      <c r="D2" s="318" t="s">
        <v>284</v>
      </c>
      <c r="E2" s="318" t="s">
        <v>285</v>
      </c>
      <c r="F2" s="318" t="s">
        <v>243</v>
      </c>
      <c r="G2" s="364" t="s">
        <v>286</v>
      </c>
      <c r="H2" s="318" t="s">
        <v>287</v>
      </c>
      <c r="I2" s="318" t="s">
        <v>288</v>
      </c>
      <c r="J2" s="378" t="s">
        <v>289</v>
      </c>
      <c r="K2" s="379"/>
    </row>
    <row r="3" spans="1:11" s="9" customFormat="1" ht="33.75" customHeight="1">
      <c r="A3" s="381"/>
      <c r="B3" s="376"/>
      <c r="C3" s="377"/>
      <c r="D3" s="320"/>
      <c r="E3" s="320"/>
      <c r="F3" s="377"/>
      <c r="G3" s="364"/>
      <c r="H3" s="320"/>
      <c r="I3" s="320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 hidden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2" t="s">
        <v>200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25" t="s">
        <v>335</v>
      </c>
      <c r="B16" s="325" t="s">
        <v>359</v>
      </c>
      <c r="C16" s="325" t="s">
        <v>329</v>
      </c>
      <c r="D16" s="321" t="s">
        <v>291</v>
      </c>
      <c r="E16" s="321" t="s">
        <v>285</v>
      </c>
      <c r="F16" s="321" t="s">
        <v>356</v>
      </c>
      <c r="G16" s="325" t="s">
        <v>286</v>
      </c>
      <c r="H16" s="325"/>
      <c r="I16" s="386"/>
      <c r="J16" s="364" t="s">
        <v>292</v>
      </c>
      <c r="K16" s="78"/>
    </row>
    <row r="17" spans="1:11" s="32" customFormat="1" ht="22.5" customHeight="1">
      <c r="A17" s="325"/>
      <c r="B17" s="325"/>
      <c r="C17" s="325"/>
      <c r="D17" s="383"/>
      <c r="E17" s="383"/>
      <c r="F17" s="383"/>
      <c r="G17" s="318" t="s">
        <v>246</v>
      </c>
      <c r="H17" s="369" t="s">
        <v>9</v>
      </c>
      <c r="I17" s="384"/>
      <c r="J17" s="364"/>
      <c r="K17" s="78"/>
    </row>
    <row r="18" spans="1:11" s="32" customFormat="1" ht="46.5" customHeight="1">
      <c r="A18" s="325"/>
      <c r="B18" s="321"/>
      <c r="C18" s="321"/>
      <c r="D18" s="383"/>
      <c r="E18" s="383"/>
      <c r="F18" s="383"/>
      <c r="G18" s="385"/>
      <c r="H18" s="128" t="s">
        <v>366</v>
      </c>
      <c r="I18" s="116" t="s">
        <v>173</v>
      </c>
      <c r="J18" s="318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5905511811023623" bottom="0.5905511811023623" header="0.3937007874015748" footer="0.3937007874015748"/>
  <pageSetup firstPageNumber="12" useFirstPageNumber="1" horizontalDpi="600" verticalDpi="600" orientation="landscape" paperSize="9" scale="80" r:id="rId1"/>
  <headerFooter alignWithMargins="0">
    <oddFooter>&amp;LF450F346&amp;CФорма № 1,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7" t="s">
        <v>201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22" ht="26.25" customHeight="1">
      <c r="A2" s="389" t="s">
        <v>335</v>
      </c>
      <c r="B2" s="411" t="s">
        <v>271</v>
      </c>
      <c r="C2" s="412"/>
      <c r="D2" s="389" t="s">
        <v>170</v>
      </c>
      <c r="E2" s="389" t="s">
        <v>143</v>
      </c>
      <c r="F2" s="389" t="s">
        <v>18</v>
      </c>
      <c r="G2" s="417" t="s">
        <v>243</v>
      </c>
      <c r="H2" s="398" t="s">
        <v>346</v>
      </c>
      <c r="I2" s="399"/>
      <c r="J2" s="399"/>
      <c r="K2" s="399"/>
      <c r="L2" s="389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0"/>
      <c r="B3" s="413"/>
      <c r="C3" s="414"/>
      <c r="D3" s="392"/>
      <c r="E3" s="392"/>
      <c r="F3" s="392"/>
      <c r="G3" s="418"/>
      <c r="H3" s="389" t="s">
        <v>246</v>
      </c>
      <c r="I3" s="421" t="s">
        <v>247</v>
      </c>
      <c r="J3" s="422"/>
      <c r="K3" s="422"/>
      <c r="L3" s="390"/>
      <c r="M3" s="394" t="s">
        <v>348</v>
      </c>
      <c r="N3" s="394" t="s">
        <v>19</v>
      </c>
      <c r="O3" s="394" t="s">
        <v>349</v>
      </c>
      <c r="P3" s="394" t="s">
        <v>357</v>
      </c>
      <c r="Q3" s="394" t="s">
        <v>350</v>
      </c>
    </row>
    <row r="4" spans="1:17" ht="35.25" customHeight="1">
      <c r="A4" s="390"/>
      <c r="B4" s="413"/>
      <c r="C4" s="414"/>
      <c r="D4" s="392"/>
      <c r="E4" s="392"/>
      <c r="F4" s="392"/>
      <c r="G4" s="418"/>
      <c r="H4" s="390"/>
      <c r="I4" s="410" t="s">
        <v>351</v>
      </c>
      <c r="J4" s="420" t="s">
        <v>172</v>
      </c>
      <c r="K4" s="410" t="s">
        <v>352</v>
      </c>
      <c r="L4" s="390"/>
      <c r="M4" s="395"/>
      <c r="N4" s="395"/>
      <c r="O4" s="395"/>
      <c r="P4" s="395"/>
      <c r="Q4" s="394"/>
    </row>
    <row r="5" spans="1:17" ht="93.75" customHeight="1">
      <c r="A5" s="391"/>
      <c r="B5" s="415"/>
      <c r="C5" s="416"/>
      <c r="D5" s="393"/>
      <c r="E5" s="393"/>
      <c r="F5" s="393"/>
      <c r="G5" s="419"/>
      <c r="H5" s="390"/>
      <c r="I5" s="419"/>
      <c r="J5" s="419"/>
      <c r="K5" s="393"/>
      <c r="L5" s="391"/>
      <c r="M5" s="395"/>
      <c r="N5" s="395"/>
      <c r="O5" s="395"/>
      <c r="P5" s="395"/>
      <c r="Q5" s="394"/>
    </row>
    <row r="6" spans="1:22" s="25" customFormat="1" ht="11.25" customHeight="1">
      <c r="A6" s="24" t="s">
        <v>249</v>
      </c>
      <c r="B6" s="396" t="s">
        <v>250</v>
      </c>
      <c r="C6" s="39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4" t="s">
        <v>114</v>
      </c>
      <c r="C7" s="42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1" t="s">
        <v>167</v>
      </c>
      <c r="C8" s="40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4" t="s">
        <v>168</v>
      </c>
      <c r="C9" s="404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2" t="s">
        <v>116</v>
      </c>
      <c r="C10" s="40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4" t="s">
        <v>118</v>
      </c>
      <c r="C11" s="404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1" t="s">
        <v>117</v>
      </c>
      <c r="C12" s="40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5" t="s">
        <v>142</v>
      </c>
      <c r="C14" s="405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3" t="s">
        <v>171</v>
      </c>
      <c r="C15" s="42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0" t="s">
        <v>202</v>
      </c>
      <c r="B17" s="400"/>
      <c r="C17" s="400"/>
      <c r="D17" s="400"/>
      <c r="E17" s="400"/>
      <c r="F17" s="400"/>
      <c r="G17" s="40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13:C13"/>
    <mergeCell ref="M2:Q2"/>
    <mergeCell ref="K4:K5"/>
    <mergeCell ref="B2:C5"/>
    <mergeCell ref="G2:G5"/>
    <mergeCell ref="N3:N5"/>
    <mergeCell ref="P3:P5"/>
    <mergeCell ref="M3:M5"/>
    <mergeCell ref="I4:I5"/>
    <mergeCell ref="J4:J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B14:C14"/>
    <mergeCell ref="A1:Q1"/>
    <mergeCell ref="A2:A5"/>
    <mergeCell ref="D2:D5"/>
    <mergeCell ref="E2:E5"/>
    <mergeCell ref="F2:F5"/>
    <mergeCell ref="O3:O5"/>
    <mergeCell ref="I3:K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&amp;LF450F346&amp;CФорма № 1,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0">
      <selection activeCell="E40" sqref="E4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26" t="s">
        <v>392</v>
      </c>
      <c r="F24" s="426"/>
      <c r="G24" s="198"/>
      <c r="H24" s="427" t="s">
        <v>393</v>
      </c>
      <c r="I24" s="42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6" t="s">
        <v>392</v>
      </c>
      <c r="F27" s="426"/>
      <c r="G27" s="198"/>
      <c r="H27" s="427" t="s">
        <v>393</v>
      </c>
      <c r="I27" s="42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E32:G32"/>
    <mergeCell ref="C34:D34"/>
    <mergeCell ref="A1:I1"/>
    <mergeCell ref="E23:F23"/>
    <mergeCell ref="H23:I23"/>
    <mergeCell ref="E24:F24"/>
    <mergeCell ref="H24:I24"/>
    <mergeCell ref="E30:G30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&amp;LF450F346&amp;CФорма № 1, Підрозділ: Бережанський районний суд Тернопільської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2016-02-12T09:44:45Z</cp:lastPrinted>
  <dcterms:created xsi:type="dcterms:W3CDTF">2015-09-09T11:44:43Z</dcterms:created>
  <dcterms:modified xsi:type="dcterms:W3CDTF">2016-02-12T09:47:28Z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F450F346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