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3">'Титульний лист Форма 6'!$A$1:$H$44</definedName>
    <definedName name="_xlnm.Print_Area" localSheetId="4">'Титульний лист Форма 7'!$A$1:$H$42</definedName>
    <definedName name="_xlnm.Print_Area" localSheetId="5">'Титульний лист Форма 8'!$A$1:$H$40</definedName>
    <definedName name="_xlnm.Print_Area" localSheetId="0">'Форма 6'!$A$2:$BM$1595</definedName>
    <definedName name="_xlnm.Print_Area" localSheetId="1">'Форма 7'!$A$1:$BQ$1594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<sst xmlns="http://schemas.openxmlformats.org/spreadsheetml/2006/main" count="6528" uniqueCount="2438">
  <si>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</si>
  <si>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</si>
  <si>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</si>
  <si>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</si>
  <si>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</si>
  <si>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</si>
  <si>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</si>
  <si>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</si>
  <si>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</si>
  <si>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</si>
  <si>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</si>
  <si>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</si>
  <si>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</si>
  <si>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</si>
  <si>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</si>
  <si>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</si>
  <si>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</si>
  <si>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</si>
  <si>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</si>
  <si>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</si>
  <si>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</si>
  <si>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</si>
  <si>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</si>
  <si>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</si>
  <si>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</si>
  <si>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</si>
  <si>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</si>
  <si>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</si>
  <si>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</si>
  <si>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</si>
  <si>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</si>
  <si>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</si>
  <si>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</si>
  <si>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</si>
  <si>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</si>
  <si>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</si>
  <si>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</si>
  <si>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</si>
  <si>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</si>
  <si>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</si>
  <si>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</si>
  <si>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</si>
  <si>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</si>
  <si>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</si>
  <si>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</si>
  <si>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</si>
  <si>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</si>
  <si>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</si>
  <si>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</si>
  <si>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</si>
  <si>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</si>
  <si>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</si>
  <si>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</si>
  <si>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</si>
  <si>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</si>
  <si>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</si>
  <si>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</si>
  <si>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</si>
  <si>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</si>
  <si>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</si>
  <si>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</si>
  <si>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</si>
  <si>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</si>
  <si>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</si>
  <si>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</si>
  <si>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</si>
  <si>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</si>
  <si>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</si>
  <si>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</si>
  <si>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</si>
  <si>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</si>
  <si>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</si>
  <si>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</si>
  <si>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</si>
  <si>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</si>
  <si>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</si>
  <si>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</si>
  <si>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</si>
  <si>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</si>
  <si>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</si>
  <si>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</si>
  <si>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</si>
  <si>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</si>
  <si>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</si>
  <si>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</si>
  <si>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</si>
  <si>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</si>
  <si>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</si>
  <si>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</si>
  <si>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</si>
  <si>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</si>
  <si>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</si>
  <si>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</si>
  <si>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</si>
  <si>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</si>
  <si>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</si>
  <si>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</si>
  <si>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</si>
  <si>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</si>
  <si>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</si>
  <si>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</si>
  <si>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</si>
  <si>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</si>
  <si>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</si>
  <si>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</si>
  <si>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</si>
  <si>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</si>
  <si>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</si>
  <si>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</si>
  <si>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</si>
  <si>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</si>
  <si>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</si>
  <si>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</si>
  <si>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</si>
  <si>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</si>
  <si>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</si>
  <si>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</si>
  <si>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</si>
  <si>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</si>
  <si>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</si>
  <si>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</si>
  <si>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</si>
  <si>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</si>
  <si>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</si>
  <si>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</si>
  <si>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</si>
  <si>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</si>
  <si>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</si>
  <si>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</si>
  <si>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</si>
  <si>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</si>
  <si>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</si>
  <si>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</si>
  <si>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</si>
  <si>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</si>
  <si>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</si>
  <si>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</si>
  <si>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</si>
  <si>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</si>
  <si>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</si>
  <si>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</si>
  <si>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</si>
  <si>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</si>
  <si>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</si>
  <si>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</si>
  <si>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</si>
  <si>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</si>
  <si>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</si>
  <si>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</si>
  <si>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</si>
  <si>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</si>
  <si>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</si>
  <si>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</si>
  <si>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</si>
  <si>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</si>
  <si>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</si>
  <si>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</si>
  <si>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</si>
  <si>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</si>
  <si>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</si>
  <si>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</si>
  <si>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</si>
  <si>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</si>
  <si>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</si>
  <si>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</si>
  <si>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</si>
  <si>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</si>
  <si>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</si>
  <si>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</si>
  <si>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</si>
  <si>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</si>
  <si>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</si>
  <si>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</si>
  <si>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</si>
  <si>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</si>
  <si>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</si>
  <si>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</si>
  <si>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</si>
  <si>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</si>
  <si>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</si>
  <si>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</si>
  <si>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</si>
  <si>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</si>
  <si>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</si>
  <si>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</si>
  <si>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</si>
  <si>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</si>
  <si>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</si>
  <si>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</si>
  <si>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</si>
  <si>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</si>
  <si>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</si>
  <si>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</si>
  <si>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</si>
  <si>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</si>
  <si>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</si>
  <si>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</si>
  <si>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</si>
  <si>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</si>
  <si>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</si>
  <si>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</si>
  <si>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</si>
  <si>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</si>
  <si>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</si>
  <si>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</si>
  <si>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</si>
  <si>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</si>
  <si>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</si>
  <si>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</si>
  <si>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</si>
  <si>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</si>
  <si>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</si>
  <si>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</si>
  <si>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</si>
  <si>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</si>
  <si>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</si>
  <si>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</si>
  <si>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</si>
  <si>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</si>
  <si>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</si>
  <si>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</si>
  <si>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</si>
  <si>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</si>
  <si>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</si>
  <si>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</si>
  <si>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</si>
  <si>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</si>
  <si>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</si>
  <si>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</si>
  <si>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</si>
  <si>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</si>
  <si>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</si>
  <si>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</si>
  <si>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</si>
  <si>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</si>
  <si>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</si>
  <si>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</si>
  <si>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</si>
  <si>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</si>
  <si>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</si>
  <si>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</si>
  <si>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</si>
  <si>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</si>
  <si>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</si>
  <si>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</si>
  <si>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</si>
  <si>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</si>
  <si>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</si>
  <si>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</si>
  <si>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</si>
  <si>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</si>
  <si>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</si>
  <si>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</si>
  <si>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</si>
  <si>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</si>
  <si>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</si>
  <si>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</si>
  <si>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</si>
  <si>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</si>
  <si>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</si>
  <si>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</si>
  <si>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</si>
  <si>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</si>
  <si>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</si>
  <si>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</si>
  <si>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</si>
  <si>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</si>
  <si>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</si>
  <si>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</si>
  <si>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</si>
  <si>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</si>
  <si>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</si>
  <si>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</si>
  <si>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</si>
  <si>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</si>
  <si>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</si>
  <si>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</si>
  <si>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</si>
  <si>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</si>
  <si>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</si>
  <si>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</si>
  <si>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</si>
  <si>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</si>
  <si>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</si>
  <si>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</si>
  <si>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</si>
  <si>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</si>
  <si>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</si>
  <si>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</si>
  <si>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</si>
  <si>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</si>
  <si>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</si>
  <si>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</si>
  <si>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</si>
  <si>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</si>
  <si>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</si>
  <si>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</si>
  <si>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</si>
  <si>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</si>
  <si>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</si>
  <si>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</si>
  <si>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</si>
  <si>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</si>
  <si>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</si>
  <si>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</si>
  <si>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</si>
  <si>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</si>
  <si>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</si>
  <si>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</si>
  <si>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</si>
  <si>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</si>
  <si>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</si>
  <si>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</si>
  <si>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</si>
  <si>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</si>
  <si>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</si>
  <si>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</si>
  <si>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</si>
  <si>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</si>
  <si>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</si>
  <si>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</si>
  <si>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</si>
  <si>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</si>
  <si>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</si>
  <si>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</si>
  <si>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</si>
  <si>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</si>
  <si>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</si>
  <si>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</si>
  <si>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</si>
  <si>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</si>
  <si>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</si>
  <si>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</si>
  <si>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</si>
  <si>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</si>
  <si>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</si>
  <si>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</si>
  <si>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</si>
  <si>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</si>
  <si>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</si>
  <si>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</si>
  <si>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</si>
  <si>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</si>
  <si>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</si>
  <si>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</si>
  <si>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</si>
  <si>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</si>
  <si>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</si>
  <si>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</si>
  <si>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</si>
  <si>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</si>
  <si>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</si>
  <si>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</si>
  <si>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</si>
  <si>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</si>
  <si>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</si>
  <si>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</si>
  <si>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</si>
  <si>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</si>
  <si>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</si>
  <si>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</si>
  <si>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</si>
  <si>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</si>
  <si>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</si>
  <si>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</si>
  <si>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</si>
  <si>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</si>
  <si>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</si>
  <si>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</si>
  <si>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</si>
  <si>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</si>
  <si>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</si>
  <si>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</si>
  <si>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</si>
  <si>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</si>
  <si>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</si>
  <si>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</si>
  <si>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</si>
  <si>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</si>
  <si>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</si>
  <si>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</si>
  <si>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</si>
  <si>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</si>
  <si>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</si>
  <si>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</si>
  <si>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</si>
  <si>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</si>
  <si>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</si>
  <si>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</si>
  <si>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</si>
  <si>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</si>
  <si>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</si>
  <si>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</si>
  <si>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</si>
  <si>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</si>
  <si>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</si>
  <si>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</si>
  <si>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</si>
  <si>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</si>
  <si>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</si>
  <si>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</si>
  <si>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</si>
  <si>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</si>
  <si>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</si>
  <si>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</si>
  <si>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</si>
  <si>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</si>
  <si>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</si>
  <si>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</si>
  <si>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</si>
  <si>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</si>
  <si>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</si>
  <si>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</si>
  <si>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</si>
  <si>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</si>
  <si>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</si>
  <si>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</si>
  <si>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</si>
  <si>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</si>
  <si>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</si>
  <si>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</si>
  <si>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</si>
  <si>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</si>
  <si>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</si>
  <si>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</si>
  <si>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</si>
  <si>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</si>
  <si>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</si>
  <si>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</si>
  <si>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</si>
  <si>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</si>
  <si>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</si>
  <si>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</si>
  <si>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</si>
  <si>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</si>
  <si>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</si>
  <si>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</si>
  <si>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</si>
  <si>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</si>
  <si>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</si>
  <si>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</si>
  <si>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</si>
  <si>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</si>
  <si>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</si>
  <si>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</si>
  <si>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</si>
  <si>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</si>
  <si>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</si>
  <si>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</si>
  <si>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</si>
  <si>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</si>
  <si>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</si>
  <si>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</si>
  <si>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</si>
  <si>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</si>
  <si>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</si>
  <si>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</si>
  <si>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</si>
  <si>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</si>
  <si>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</si>
  <si>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</si>
  <si>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</si>
  <si>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</si>
  <si>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</si>
  <si>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</si>
  <si>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</si>
  <si>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</si>
  <si>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</si>
  <si>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</si>
  <si>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</si>
  <si>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</si>
  <si>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</si>
  <si>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</si>
  <si>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</si>
  <si>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</si>
  <si>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</si>
  <si>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</si>
  <si>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</si>
  <si>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</si>
  <si>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</si>
  <si>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</si>
  <si>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</si>
  <si>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</si>
  <si>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</si>
  <si>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</si>
  <si>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</si>
  <si>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</si>
  <si>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</si>
  <si>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</si>
  <si>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</si>
  <si>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</si>
  <si>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</si>
  <si>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</si>
  <si>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</si>
  <si>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</si>
  <si>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</si>
  <si>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</si>
  <si>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</si>
  <si>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</si>
  <si>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</si>
  <si>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</si>
  <si>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</si>
  <si>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</si>
  <si>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</si>
  <si>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</si>
  <si>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</si>
  <si>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</si>
  <si>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</si>
  <si>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</si>
  <si>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</si>
  <si>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</si>
  <si>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</si>
  <si>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</si>
  <si>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</si>
  <si>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</si>
  <si>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</si>
  <si>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</si>
  <si>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</si>
  <si>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</si>
  <si>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</si>
  <si>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</si>
  <si>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</si>
  <si>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</si>
  <si>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</si>
  <si>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</si>
  <si>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</si>
  <si>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</si>
  <si>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</si>
  <si>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</si>
  <si>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</si>
  <si>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</si>
  <si>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</si>
  <si>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</si>
  <si>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</si>
  <si>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</si>
  <si>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</si>
  <si>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</si>
  <si>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</si>
  <si>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</si>
  <si>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</si>
  <si>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</si>
  <si>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</si>
  <si>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</si>
  <si>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</si>
  <si>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</si>
  <si>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</si>
  <si>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</si>
  <si>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</si>
  <si>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</si>
  <si>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</si>
  <si>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</si>
  <si>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</si>
  <si>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</si>
  <si>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</si>
  <si>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</si>
  <si>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</si>
  <si>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</si>
  <si>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</si>
  <si>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</si>
  <si>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</si>
  <si>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</si>
  <si>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</si>
  <si>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</si>
  <si>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</si>
  <si>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</si>
  <si>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</si>
  <si>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</si>
  <si>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</si>
  <si>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</si>
  <si>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</si>
  <si>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</si>
  <si>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</si>
  <si>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</si>
  <si>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</si>
  <si>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</si>
  <si>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</si>
  <si>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</si>
  <si>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</si>
  <si>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</si>
  <si>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</si>
  <si>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</si>
  <si>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</si>
  <si>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</si>
  <si>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</si>
  <si>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</si>
  <si>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</si>
  <si>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</si>
  <si>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</si>
  <si>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</si>
  <si>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</si>
  <si>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</si>
  <si>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</si>
  <si>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</si>
  <si>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</si>
  <si>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</si>
  <si>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</si>
  <si>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</si>
  <si>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</si>
  <si>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</si>
  <si>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</si>
  <si>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</si>
  <si>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</si>
  <si>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</si>
  <si>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</si>
  <si>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</si>
  <si>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</si>
  <si>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</si>
  <si>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</si>
  <si>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</si>
  <si>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</si>
  <si>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</si>
  <si>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</si>
  <si>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</si>
  <si>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</si>
  <si>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</si>
  <si>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</si>
  <si>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</si>
  <si>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</si>
  <si>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</si>
  <si>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</si>
  <si>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</si>
  <si>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</si>
  <si>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</si>
  <si>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</si>
  <si>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</si>
  <si>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</si>
  <si>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</si>
  <si>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</si>
  <si>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</si>
  <si>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</si>
  <si>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</si>
  <si>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</si>
  <si>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</si>
  <si>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</si>
  <si>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</si>
  <si>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</si>
  <si>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</si>
  <si>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</si>
  <si>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</si>
  <si>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</si>
  <si>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</si>
  <si>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</si>
  <si>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</si>
  <si>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</si>
  <si>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</si>
  <si>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</si>
  <si>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</si>
  <si>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</si>
  <si>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</si>
  <si>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</si>
  <si>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</si>
  <si>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</si>
  <si>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</si>
  <si>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</si>
  <si>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</si>
  <si>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</si>
  <si>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</si>
  <si>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</si>
  <si>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</si>
  <si>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</si>
  <si>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</si>
  <si>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</si>
  <si>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</si>
  <si>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</si>
  <si>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</si>
  <si>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</si>
  <si>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</si>
  <si>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</si>
  <si>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</si>
  <si>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</si>
  <si>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</si>
  <si>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</si>
  <si>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</si>
  <si>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</si>
  <si>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</si>
  <si>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</si>
  <si>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</si>
  <si>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</si>
  <si>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</si>
  <si>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</si>
  <si>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</si>
  <si>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</si>
  <si>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</si>
  <si>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</si>
  <si>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</si>
  <si>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</si>
  <si>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</si>
  <si>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</si>
  <si>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</si>
  <si>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</si>
  <si>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</si>
  <si>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</si>
  <si>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</si>
  <si>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</si>
  <si>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</si>
  <si>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</si>
  <si>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</si>
  <si>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</si>
  <si>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</si>
  <si>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</si>
  <si>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</si>
  <si>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</si>
  <si>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</si>
  <si>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</si>
  <si>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</si>
  <si>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</si>
  <si>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</si>
  <si>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</si>
  <si>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</si>
  <si>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</si>
  <si>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</si>
  <si>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</si>
  <si>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</si>
  <si>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</si>
  <si>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</si>
  <si>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</si>
  <si>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</si>
  <si>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</si>
  <si>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</si>
  <si>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</si>
  <si>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</si>
  <si>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</si>
  <si>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</si>
  <si>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</si>
  <si>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</si>
  <si>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</si>
  <si>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</si>
  <si>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</si>
  <si>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</si>
  <si>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</si>
  <si>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</si>
  <si>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</si>
  <si>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</si>
  <si>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</si>
  <si>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</si>
  <si>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</si>
  <si>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</si>
  <si>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</si>
  <si>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</si>
  <si>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</si>
  <si>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</si>
  <si>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</si>
  <si>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</si>
  <si>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</si>
  <si>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</si>
  <si>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</si>
  <si>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</si>
  <si>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</si>
  <si>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</si>
  <si>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</si>
  <si>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</si>
  <si>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</si>
  <si>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</si>
  <si>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</si>
  <si>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</si>
  <si>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</si>
  <si>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</si>
  <si>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</si>
  <si>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</si>
  <si>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</si>
  <si>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</si>
  <si>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</si>
  <si>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</si>
  <si>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</si>
  <si>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</si>
  <si>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</si>
  <si>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</si>
  <si>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</si>
  <si>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</si>
  <si>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</si>
  <si>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</si>
  <si>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</si>
  <si>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</si>
  <si>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</si>
  <si>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</si>
  <si>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</si>
  <si>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</si>
  <si>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</si>
  <si>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</si>
  <si>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</si>
  <si>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</si>
  <si>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</si>
  <si>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</si>
  <si>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</si>
  <si>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</si>
  <si>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</si>
  <si>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</si>
  <si>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</si>
  <si>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</si>
  <si>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</si>
  <si>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</si>
  <si>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</si>
  <si>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</si>
  <si>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</si>
  <si>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</si>
  <si>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</si>
  <si>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</si>
  <si>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</si>
  <si>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</si>
  <si>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</si>
  <si>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</si>
  <si>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</si>
  <si>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</si>
  <si>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</si>
  <si>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</si>
  <si>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</si>
  <si>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</si>
  <si>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</si>
  <si>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</si>
  <si>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</si>
  <si>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</si>
  <si>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</si>
  <si>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</si>
  <si>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</si>
  <si>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</si>
  <si>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</si>
  <si>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</si>
  <si>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</si>
  <si>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</si>
  <si>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</si>
  <si>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</si>
  <si>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</si>
  <si>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</si>
  <si>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</si>
  <si>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</si>
  <si>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</si>
  <si>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</si>
  <si>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</si>
  <si>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</si>
  <si>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</si>
  <si>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</si>
  <si>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</si>
  <si>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</si>
  <si>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</si>
  <si>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</si>
  <si>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</si>
  <si>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</si>
  <si>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</si>
  <si>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</si>
  <si>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</si>
  <si>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</si>
  <si>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</si>
  <si>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</si>
  <si>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</si>
  <si>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</si>
  <si>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</si>
  <si>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</si>
  <si>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</si>
  <si>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</si>
  <si>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</si>
  <si>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</si>
  <si>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</si>
  <si>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</si>
  <si>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</si>
  <si>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</si>
  <si>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</si>
  <si>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</si>
  <si>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</si>
  <si>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</si>
  <si>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</si>
  <si>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</si>
  <si>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</si>
  <si>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</si>
  <si>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</si>
  <si>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</si>
  <si>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</si>
  <si>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</si>
  <si>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</si>
  <si>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</si>
  <si>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</si>
  <si>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</si>
  <si>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</si>
  <si>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</si>
  <si>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</si>
  <si>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</si>
  <si>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</si>
  <si>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</si>
  <si>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</si>
  <si>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</si>
  <si>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</si>
  <si>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</si>
  <si>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</si>
  <si>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</si>
  <si>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</si>
  <si>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</si>
  <si>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</si>
  <si>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</si>
  <si>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</si>
  <si>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</si>
  <si>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</si>
  <si>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</si>
  <si>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</si>
  <si>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</si>
  <si>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</si>
  <si>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</si>
  <si>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</si>
  <si>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</si>
  <si>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</si>
  <si>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</si>
  <si>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</si>
  <si>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</si>
  <si>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</si>
  <si>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</si>
  <si>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</si>
  <si>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</si>
  <si>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</si>
  <si>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</si>
  <si>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</si>
  <si>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</si>
  <si>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</si>
  <si>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</si>
  <si>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</si>
  <si>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</si>
  <si>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</si>
  <si>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</si>
  <si>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</si>
  <si>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</si>
  <si>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</si>
  <si>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</si>
  <si>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</si>
  <si>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</si>
  <si>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</si>
  <si>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</si>
  <si>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</si>
  <si>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</si>
  <si>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</si>
  <si>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</si>
  <si>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</si>
  <si>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</si>
  <si>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</si>
  <si>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</si>
  <si>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</si>
  <si>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</si>
  <si>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</si>
  <si>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</si>
  <si>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</si>
  <si>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</si>
  <si>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</si>
  <si>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</si>
  <si>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</si>
  <si>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</si>
  <si>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</si>
  <si>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</si>
  <si>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</si>
  <si>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</si>
  <si>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</si>
  <si>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</si>
  <si>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</si>
  <si>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</si>
  <si>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</si>
  <si>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</si>
  <si>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</si>
  <si>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</si>
  <si>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</si>
  <si>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</si>
  <si>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</si>
  <si>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</si>
  <si>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</si>
  <si>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</si>
  <si>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</si>
  <si>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</si>
  <si>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</si>
  <si>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</si>
  <si>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</si>
  <si>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</si>
  <si>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</si>
  <si>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</si>
  <si>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</si>
  <si>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</si>
  <si>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</si>
  <si>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</si>
  <si>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</si>
  <si>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</si>
  <si>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</si>
  <si>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</si>
  <si>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</si>
  <si>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</si>
  <si>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</si>
  <si>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</si>
  <si>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</si>
  <si>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</si>
  <si>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</si>
  <si>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</si>
  <si>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</si>
  <si>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</si>
  <si>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</si>
  <si>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</si>
  <si>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</si>
  <si>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</si>
  <si>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</si>
  <si>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</si>
  <si>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</si>
  <si>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</si>
  <si>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</si>
  <si>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</si>
  <si>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</si>
  <si>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</si>
  <si>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</si>
  <si>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</si>
  <si>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</si>
  <si>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</si>
  <si>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</si>
  <si>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</si>
  <si>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</si>
  <si>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</si>
  <si>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</si>
  <si>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</si>
  <si>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</si>
  <si>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</si>
  <si>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</si>
  <si>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</si>
  <si>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</si>
  <si>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</si>
  <si>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</si>
  <si>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</si>
  <si>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</si>
  <si>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</si>
  <si>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</si>
  <si>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</si>
  <si>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</si>
  <si>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</si>
  <si>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</si>
  <si>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</si>
  <si>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</si>
  <si>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</si>
  <si>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</si>
  <si>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</si>
  <si>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</si>
  <si>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</si>
  <si>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</si>
  <si>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</si>
  <si>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</si>
  <si>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</si>
  <si>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</si>
  <si>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</si>
  <si>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</si>
  <si>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</si>
  <si>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</si>
  <si>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</si>
  <si>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</si>
  <si>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</si>
  <si>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</si>
  <si>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</si>
  <si>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</si>
  <si>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</si>
  <si>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</si>
  <si>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</si>
  <si>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</si>
  <si>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</si>
  <si>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</si>
  <si>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</si>
  <si>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</si>
  <si>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</si>
  <si>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</si>
  <si>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</si>
  <si>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</si>
  <si>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</si>
  <si>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</si>
  <si>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</si>
  <si>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</si>
  <si>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</si>
  <si>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</si>
  <si>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</si>
  <si>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</si>
  <si>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</si>
  <si>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</si>
  <si>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</si>
  <si>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</si>
  <si>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</si>
  <si>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</si>
  <si>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</si>
  <si>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</si>
  <si>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</si>
  <si>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</si>
  <si>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</si>
  <si>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</si>
  <si>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</si>
  <si>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</si>
  <si>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</si>
  <si>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</si>
  <si>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</si>
  <si>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</si>
  <si>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</si>
  <si>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</si>
  <si>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</si>
  <si>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</si>
  <si>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</si>
  <si>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</si>
  <si>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</si>
  <si>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</si>
  <si>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</si>
  <si>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</si>
  <si>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</si>
  <si>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</si>
  <si>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</si>
  <si>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</si>
  <si>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</si>
  <si>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</si>
  <si>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</si>
  <si>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</si>
  <si>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</si>
  <si>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</si>
  <si>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</si>
  <si>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</si>
  <si>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</si>
  <si>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</si>
  <si>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</si>
  <si>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</si>
  <si>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</si>
  <si>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</si>
  <si>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</si>
  <si>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</si>
  <si>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</si>
  <si>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</si>
  <si>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</si>
  <si>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</si>
  <si>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</si>
  <si>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</si>
  <si>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</si>
  <si>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</si>
  <si>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</si>
  <si>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</si>
  <si>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</si>
  <si>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</si>
  <si>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</si>
  <si>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</si>
  <si>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</si>
  <si>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</si>
  <si>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</si>
  <si>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</si>
  <si>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</si>
  <si>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</si>
  <si>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</si>
  <si>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</si>
  <si>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</si>
  <si>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</si>
  <si>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</si>
  <si>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</si>
  <si>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</si>
  <si>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</si>
  <si>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</si>
  <si>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</si>
  <si>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</si>
  <si>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</si>
  <si>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</si>
  <si>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</si>
  <si>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</si>
  <si>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</si>
  <si>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</si>
  <si>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</si>
  <si>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</si>
  <si>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</si>
  <si>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</si>
  <si>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</si>
  <si>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</si>
  <si>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</si>
  <si>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</si>
  <si>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</si>
  <si>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</si>
  <si>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</si>
  <si>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</si>
  <si>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</si>
  <si>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</si>
  <si>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</si>
  <si>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</si>
  <si>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</si>
  <si>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</si>
  <si>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</si>
  <si>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</si>
  <si>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</si>
  <si>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</si>
  <si>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</si>
  <si>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</si>
  <si>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</si>
  <si>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</si>
  <si>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</si>
  <si>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</si>
  <si>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</si>
  <si>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</si>
  <si>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</si>
  <si>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</si>
  <si>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</si>
  <si>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</si>
  <si>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</si>
  <si>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</si>
  <si>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</si>
  <si>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</si>
  <si>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</si>
  <si>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</si>
  <si>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</si>
  <si>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</si>
  <si>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</si>
  <si>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</si>
  <si>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</si>
  <si>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</si>
  <si>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</si>
  <si>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</si>
  <si>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</si>
  <si>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</si>
  <si>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</si>
  <si>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</si>
  <si>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</si>
  <si>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</si>
  <si>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</si>
  <si>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</si>
  <si>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</si>
  <si>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</si>
  <si>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</si>
  <si>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</si>
  <si>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</si>
  <si>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</si>
  <si>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</si>
  <si>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</si>
  <si>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</si>
  <si>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</si>
  <si>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</si>
  <si>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</si>
  <si>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</si>
  <si>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</si>
  <si>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</si>
  <si>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</si>
  <si>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</si>
  <si>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</si>
  <si>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</si>
  <si>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</si>
  <si>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</si>
  <si>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</si>
  <si>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</si>
  <si>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</si>
  <si>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</si>
  <si>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</si>
  <si>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</si>
  <si>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</si>
  <si>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</si>
  <si>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</si>
  <si>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</si>
  <si>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</si>
  <si>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</si>
  <si>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</si>
  <si>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</si>
  <si>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</si>
  <si>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</si>
  <si>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</si>
  <si>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</si>
  <si>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</si>
  <si>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</si>
  <si>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</si>
  <si>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</si>
  <si>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</si>
  <si>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</si>
  <si>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</si>
  <si>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</si>
  <si>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</si>
  <si>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</si>
  <si>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</si>
  <si>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</si>
  <si>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</si>
  <si>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</si>
  <si>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</si>
  <si>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</si>
  <si>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</si>
  <si>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</si>
  <si>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</si>
  <si>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</si>
  <si>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</si>
  <si>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</si>
  <si>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</si>
  <si>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</si>
  <si>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</si>
  <si>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</si>
  <si>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</si>
  <si>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</si>
  <si>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</si>
  <si>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</si>
  <si>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</si>
  <si>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</si>
  <si>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</si>
  <si>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</si>
  <si>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</si>
  <si>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</si>
  <si>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</si>
  <si>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</si>
  <si>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</si>
  <si>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</si>
  <si>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</si>
  <si>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</si>
  <si>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</si>
  <si>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</si>
  <si>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</si>
  <si>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</si>
  <si>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</si>
  <si>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</si>
  <si>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</si>
  <si>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</si>
  <si>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</si>
  <si>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</si>
  <si>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</si>
  <si>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</si>
  <si>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</si>
  <si>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</si>
  <si>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</si>
  <si>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</si>
  <si>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</si>
  <si>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</si>
  <si>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</si>
  <si>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</si>
  <si>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</si>
  <si>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</si>
  <si>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</si>
  <si>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</si>
  <si>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</si>
  <si>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</si>
  <si>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</si>
  <si>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</si>
  <si>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</si>
  <si>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</si>
  <si>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</si>
  <si>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</si>
  <si>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</si>
  <si>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</si>
  <si>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</si>
  <si>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</si>
  <si>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</si>
  <si>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</si>
  <si>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</si>
  <si>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</si>
  <si>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</si>
  <si>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</si>
  <si>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</si>
  <si>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</si>
  <si>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</si>
  <si>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</si>
  <si>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</si>
  <si>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</si>
  <si>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</si>
  <si>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</si>
  <si>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</si>
  <si>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</si>
  <si>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</si>
  <si>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</si>
  <si>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</si>
  <si>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</si>
  <si>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</si>
  <si>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</si>
  <si>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</si>
  <si>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</si>
  <si>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</si>
  <si>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</si>
  <si>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</si>
  <si>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</si>
  <si>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</si>
  <si>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</si>
  <si>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</si>
  <si>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</si>
  <si>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</si>
  <si>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</si>
  <si>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</si>
  <si>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</si>
  <si>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</si>
  <si>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</si>
  <si>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</si>
  <si>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</si>
  <si>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</si>
  <si>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</si>
  <si>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</si>
  <si>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</si>
  <si>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</si>
  <si>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</si>
  <si>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</si>
  <si>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</si>
  <si>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</si>
  <si>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</si>
  <si>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</si>
  <si>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</si>
  <si>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</si>
  <si>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</si>
  <si>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</si>
  <si>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</si>
  <si>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</si>
  <si>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</si>
  <si>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</si>
  <si>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</si>
  <si>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</si>
  <si>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</si>
  <si>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</si>
  <si>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</si>
  <si>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</si>
  <si>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</si>
  <si>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</si>
  <si>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</si>
  <si>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</si>
  <si>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</si>
  <si>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</si>
  <si>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</si>
  <si>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</si>
  <si>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</si>
  <si>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</si>
  <si>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</si>
  <si>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</si>
  <si>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</si>
  <si>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</si>
  <si>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</si>
  <si>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</si>
  <si>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</si>
  <si>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</si>
  <si>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</si>
  <si>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</si>
  <si>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</si>
  <si>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</si>
  <si>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</si>
  <si>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</si>
  <si>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</si>
  <si>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</si>
  <si>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</si>
  <si>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</si>
  <si>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</si>
  <si>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</si>
  <si>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</si>
  <si>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</si>
  <si>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</si>
  <si>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</si>
  <si>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</si>
  <si>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</si>
  <si>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</si>
  <si>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</si>
  <si>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</si>
  <si>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</si>
  <si>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</si>
  <si>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</si>
  <si>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</si>
  <si>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</si>
  <si>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</si>
  <si>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</si>
  <si>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</si>
  <si>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</si>
  <si>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</si>
  <si>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</si>
  <si>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</si>
  <si>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</si>
  <si>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</si>
  <si>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</si>
  <si>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</si>
  <si>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</si>
  <si>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</si>
  <si>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</si>
  <si>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</si>
  <si>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</si>
  <si>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</si>
  <si>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</si>
  <si>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</si>
  <si>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</si>
  <si>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</si>
  <si>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</si>
  <si>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</si>
  <si>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</si>
  <si>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</si>
  <si>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</si>
  <si>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</si>
  <si>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</si>
  <si>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</si>
  <si>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</si>
  <si>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</si>
  <si>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</si>
  <si>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</si>
  <si>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</si>
  <si>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</si>
  <si>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</si>
  <si>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</si>
  <si>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</si>
  <si>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</si>
  <si>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</si>
  <si>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</si>
  <si>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</si>
  <si>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</si>
  <si>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</si>
  <si>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</si>
  <si>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</si>
  <si>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</si>
  <si>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</si>
  <si>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</si>
  <si>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</si>
  <si>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</si>
  <si>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</si>
  <si>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</si>
  <si>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</si>
  <si>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</si>
  <si>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</si>
  <si>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</si>
  <si>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</si>
  <si>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</si>
  <si>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</si>
  <si>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</si>
  <si>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</si>
  <si>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</si>
  <si>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</si>
  <si>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</si>
  <si>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</si>
  <si>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</si>
  <si>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</si>
  <si>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</si>
  <si>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</si>
  <si>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</si>
  <si>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</si>
  <si>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</si>
  <si>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</si>
  <si>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</si>
  <si>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</si>
  <si>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</si>
  <si>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</si>
  <si>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</si>
  <si>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</si>
  <si>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</si>
  <si>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</si>
  <si>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</si>
  <si>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</si>
  <si>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</si>
  <si>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</si>
  <si>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</si>
  <si>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</si>
  <si>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</si>
  <si>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</si>
  <si>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</si>
  <si>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</si>
  <si>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</si>
  <si>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</si>
  <si>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</si>
  <si>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</si>
  <si>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</si>
  <si>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</si>
  <si>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</si>
  <si>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</si>
  <si>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</si>
  <si>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</si>
  <si>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</si>
  <si>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</si>
  <si>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</si>
  <si>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</si>
  <si>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</si>
  <si>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</si>
  <si>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</si>
  <si>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</si>
  <si>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</si>
  <si>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</si>
  <si>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</si>
  <si>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</si>
  <si>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</si>
  <si>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</si>
  <si>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</si>
  <si>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</si>
  <si>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</si>
  <si>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</si>
  <si>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</si>
  <si>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</si>
  <si>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</si>
  <si>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</si>
  <si>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</si>
  <si>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</si>
  <si>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</si>
  <si>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</si>
  <si>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</si>
  <si>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</si>
  <si>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</si>
  <si>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</si>
  <si>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</si>
  <si>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</si>
  <si>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</si>
  <si>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</si>
  <si>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</si>
  <si>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</si>
  <si>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</si>
  <si>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</si>
  <si>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</si>
  <si>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</si>
  <si>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</si>
  <si>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</si>
  <si>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</si>
  <si>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</si>
  <si>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</si>
  <si>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</si>
  <si>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</si>
  <si>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</si>
  <si>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</si>
  <si>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</si>
  <si>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</si>
  <si>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</si>
  <si>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</si>
  <si>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</si>
  <si>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</si>
  <si>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</si>
  <si>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</si>
  <si>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</si>
  <si>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</si>
  <si>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</si>
  <si>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</si>
  <si>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</si>
  <si>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</si>
  <si>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</si>
  <si>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</si>
  <si>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</si>
  <si>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</si>
  <si>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</si>
  <si>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</si>
  <si>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</si>
  <si>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</si>
  <si>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</si>
  <si>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</si>
  <si>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</si>
  <si>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</si>
  <si>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</si>
  <si>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</si>
  <si>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</si>
  <si>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</si>
  <si>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</si>
  <si>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</si>
  <si>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</si>
  <si>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</si>
  <si>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</si>
  <si>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</si>
  <si>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</si>
  <si>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</si>
  <si>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</si>
  <si>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</si>
  <si>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</si>
  <si>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</si>
  <si>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</si>
  <si>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</si>
  <si>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</si>
  <si>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</si>
  <si>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</si>
  <si>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</si>
  <si>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</si>
  <si>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</si>
  <si>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</si>
  <si>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</si>
  <si>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</si>
  <si>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</si>
  <si>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</si>
  <si>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</si>
  <si>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</si>
  <si>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</si>
  <si>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</si>
  <si>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</si>
  <si>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</si>
  <si>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</si>
  <si>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</si>
  <si>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</si>
  <si>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</si>
  <si>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</si>
  <si>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</si>
  <si>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</si>
  <si>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</si>
  <si>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</si>
  <si>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</si>
  <si>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</si>
  <si>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</si>
  <si>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</si>
  <si>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</si>
  <si>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</si>
  <si>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</si>
  <si>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</si>
  <si>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</si>
  <si>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</si>
  <si>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</si>
  <si>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</si>
  <si>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</si>
  <si>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</si>
  <si>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</si>
  <si>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</si>
  <si>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</si>
  <si>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</si>
  <si>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</si>
  <si>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</si>
  <si>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</si>
  <si>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</si>
  <si>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</si>
  <si>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</si>
  <si>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</si>
  <si>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</si>
  <si>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</si>
  <si>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</si>
  <si>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</si>
  <si>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</si>
  <si>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</si>
  <si>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</si>
  <si>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</si>
  <si>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</si>
  <si>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</si>
  <si>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</si>
  <si>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</si>
  <si>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</si>
  <si>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</si>
  <si>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</si>
  <si>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</si>
  <si>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</si>
  <si>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</si>
  <si>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</si>
  <si>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</si>
  <si>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</si>
  <si>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</si>
  <si>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</si>
  <si>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</si>
  <si>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</si>
  <si>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</si>
  <si>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</si>
  <si>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</si>
  <si>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</si>
  <si>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</si>
  <si>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</si>
  <si>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</si>
  <si>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</si>
  <si>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</si>
  <si>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</si>
  <si>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</si>
  <si>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</si>
  <si>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</si>
  <si>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</si>
  <si>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</si>
  <si>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</si>
  <si>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</si>
  <si>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</si>
  <si>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</si>
  <si>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</si>
  <si>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</si>
  <si>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</si>
  <si>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</si>
  <si>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</si>
  <si>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</si>
  <si>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</si>
  <si>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</si>
  <si>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</si>
  <si>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</si>
  <si>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</si>
  <si>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</si>
  <si>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</si>
  <si>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</si>
  <si>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</si>
  <si>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</si>
  <si>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</si>
  <si>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</si>
  <si>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</si>
  <si>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</si>
  <si>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</si>
  <si>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</si>
  <si>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</si>
  <si>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</si>
  <si>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</si>
  <si>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</si>
  <si>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</si>
  <si>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</si>
  <si>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</si>
  <si>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</si>
  <si>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</si>
  <si>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</si>
  <si>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</si>
  <si>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</si>
  <si>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</si>
  <si>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</si>
  <si>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</si>
  <si>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</si>
  <si>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</si>
  <si>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</si>
  <si>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</si>
  <si>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</si>
  <si>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</si>
  <si>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</si>
  <si>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</si>
  <si>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</si>
  <si>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</si>
  <si>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</si>
  <si>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</si>
  <si>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</si>
  <si>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</si>
  <si>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</si>
  <si>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</si>
  <si>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</si>
  <si>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</si>
  <si>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</si>
  <si>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</si>
  <si>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</si>
  <si>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</si>
  <si>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</si>
  <si>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</si>
  <si>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</si>
  <si>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</si>
  <si>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</si>
  <si>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</si>
  <si>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</si>
  <si>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</si>
  <si>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</si>
  <si>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</si>
  <si>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</si>
  <si>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</si>
  <si>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</si>
  <si>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</si>
  <si>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</si>
  <si>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</si>
  <si>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</si>
  <si>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</si>
  <si>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</si>
  <si>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</si>
  <si>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</si>
  <si>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</si>
  <si>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</si>
  <si>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</si>
  <si>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</si>
  <si>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</si>
  <si>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</si>
  <si>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</si>
  <si>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</si>
  <si>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</si>
  <si>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</si>
  <si>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</si>
  <si>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</si>
  <si>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</si>
  <si>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</si>
  <si>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</si>
  <si>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</si>
  <si>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</si>
  <si>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</si>
  <si>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</si>
  <si>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</si>
  <si>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</si>
  <si>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</si>
  <si>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</si>
  <si>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</si>
  <si>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</si>
  <si>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</si>
  <si>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</si>
  <si>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</si>
  <si>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</si>
  <si>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</si>
  <si>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</si>
  <si>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</si>
  <si>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</si>
  <si>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</si>
  <si>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</si>
  <si>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</si>
  <si>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</si>
  <si>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</si>
  <si>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</si>
  <si>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</si>
  <si>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</si>
  <si>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</si>
  <si>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</si>
  <si>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</si>
  <si>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</si>
  <si>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</si>
  <si>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</si>
  <si>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</si>
  <si>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</si>
  <si>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</si>
  <si>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</si>
  <si>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</si>
  <si>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</si>
  <si>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</si>
  <si>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</si>
  <si>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</si>
  <si>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</si>
  <si>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</si>
  <si>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</si>
  <si>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</si>
  <si>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</si>
  <si>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</si>
  <si>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</si>
  <si>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</si>
  <si>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</si>
  <si>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</si>
  <si>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</si>
  <si>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</si>
  <si>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</si>
  <si>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</si>
  <si>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</si>
  <si>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</si>
  <si>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</si>
  <si>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</si>
  <si>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</si>
  <si>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</si>
  <si>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</si>
  <si>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</si>
  <si>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</si>
  <si>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</si>
  <si>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</si>
  <si>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</si>
  <si>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</si>
  <si>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</si>
  <si>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</si>
  <si>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</si>
  <si>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</si>
  <si>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</si>
  <si>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</si>
  <si>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</si>
  <si>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</si>
  <si>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</si>
  <si>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</si>
  <si>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</si>
  <si>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</si>
  <si>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</si>
  <si>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</si>
  <si>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</si>
  <si>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</si>
  <si>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</si>
  <si>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</si>
  <si>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</si>
  <si>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</si>
  <si>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</si>
  <si>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</si>
  <si>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</si>
  <si>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</si>
  <si>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</si>
  <si>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</si>
  <si>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</si>
  <si>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</si>
  <si>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</si>
  <si>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</si>
  <si>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</si>
  <si>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</si>
  <si>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</si>
  <si>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</si>
  <si>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</si>
  <si>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</si>
  <si>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</si>
  <si>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</si>
  <si>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</si>
  <si>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</si>
  <si>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</si>
  <si>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</si>
  <si>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</si>
  <si>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</si>
  <si>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</si>
  <si>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</si>
  <si>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</si>
  <si>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</si>
  <si>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</si>
  <si>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</si>
  <si>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</si>
  <si>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</si>
  <si>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</si>
  <si>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</si>
  <si>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</si>
  <si>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</si>
  <si>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</si>
  <si>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</si>
  <si>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</si>
  <si>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</si>
  <si>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</si>
  <si>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</si>
  <si>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</si>
  <si>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</si>
  <si>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</si>
  <si>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</si>
  <si>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</si>
  <si>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</si>
  <si>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</si>
  <si>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</si>
  <si>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</si>
  <si>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</si>
  <si>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</si>
  <si>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</si>
  <si>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</si>
  <si>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</si>
  <si>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</si>
  <si>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</si>
  <si>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</si>
  <si>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</si>
  <si>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</si>
  <si>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</si>
  <si>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</si>
  <si>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</si>
  <si>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</si>
  <si>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</si>
  <si>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</si>
  <si>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</si>
  <si>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</si>
  <si>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</si>
  <si>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</si>
  <si>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</si>
  <si>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</si>
  <si>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</si>
  <si>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</si>
  <si>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</si>
  <si>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</si>
  <si>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</si>
  <si>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</si>
  <si>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</si>
  <si>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</si>
  <si>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</si>
  <si>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</si>
  <si>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</si>
  <si>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</si>
  <si>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</si>
  <si>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</si>
  <si>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</si>
  <si>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</si>
  <si>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</si>
  <si>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</si>
  <si>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</si>
  <si>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</si>
  <si>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</si>
  <si>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</si>
  <si>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</si>
  <si>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</si>
  <si>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</si>
  <si>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</si>
  <si>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</si>
  <si>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</si>
  <si>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</si>
  <si>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</si>
  <si>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</si>
  <si>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</si>
  <si>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</si>
  <si>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</si>
  <si>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</si>
  <si>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</si>
  <si>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</si>
  <si>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</si>
  <si>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</si>
  <si>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</si>
  <si>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</si>
  <si>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</si>
  <si>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</si>
  <si>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</si>
  <si>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</si>
  <si>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</si>
  <si>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</si>
  <si>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</si>
  <si>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</si>
  <si>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</si>
  <si>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</si>
  <si>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</si>
  <si>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</si>
  <si>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</si>
  <si>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</si>
  <si>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</si>
  <si>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</si>
  <si>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</si>
  <si>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</si>
  <si>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</si>
  <si>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</si>
  <si>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</si>
  <si>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</si>
  <si>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</si>
  <si>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</si>
  <si>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</si>
  <si>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</si>
  <si>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</si>
  <si>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</si>
  <si>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</si>
  <si>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</si>
  <si>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</si>
  <si>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</si>
  <si>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</si>
  <si>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</si>
  <si>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</si>
  <si>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</si>
  <si>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</si>
  <si>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</si>
  <si>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</si>
  <si>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</si>
  <si>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</si>
  <si>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</si>
  <si>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</si>
  <si>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</si>
  <si>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</si>
  <si>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</si>
  <si>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</si>
  <si>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</si>
  <si>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</si>
  <si>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</si>
  <si>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</si>
  <si>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</si>
  <si>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</si>
  <si>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</si>
  <si>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</si>
  <si>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</si>
  <si>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</si>
  <si>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</si>
  <si>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</si>
  <si>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</si>
  <si>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</si>
  <si>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</si>
  <si>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</si>
  <si>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</si>
  <si>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</si>
  <si>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</si>
  <si>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</si>
  <si>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</si>
  <si>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</si>
  <si>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</si>
  <si>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</si>
  <si>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</si>
  <si>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</si>
  <si>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</si>
  <si>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</si>
  <si>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</si>
  <si>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</si>
  <si>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</si>
  <si>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</si>
  <si>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</si>
  <si>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</si>
  <si>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</si>
  <si>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</si>
  <si>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</si>
  <si>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</si>
  <si>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</si>
  <si>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</si>
  <si>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</si>
  <si>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</si>
  <si>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</si>
  <si>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</si>
  <si>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</si>
  <si>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</si>
  <si>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</si>
  <si>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</si>
  <si>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</si>
  <si>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</si>
  <si>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</si>
  <si>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</si>
  <si>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</si>
  <si>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</si>
  <si>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</si>
  <si>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</si>
  <si>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</si>
  <si>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</si>
  <si>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</si>
  <si>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</si>
  <si>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</si>
  <si>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</si>
  <si>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</si>
  <si>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</si>
  <si>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</si>
  <si>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</si>
  <si>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</si>
  <si>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</si>
  <si>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</si>
  <si>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</si>
  <si>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</si>
  <si>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</si>
  <si>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</si>
  <si>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</si>
  <si>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</si>
  <si>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</si>
  <si>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</si>
  <si>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</si>
  <si>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</si>
  <si>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</si>
  <si>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</si>
  <si>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</si>
  <si>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</si>
  <si>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</si>
  <si>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</si>
  <si>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</si>
  <si>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</si>
  <si>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</si>
  <si>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</si>
  <si>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</si>
  <si>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</si>
  <si>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</si>
  <si>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</si>
  <si>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</si>
  <si>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</si>
  <si>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</si>
  <si>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</si>
  <si>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</si>
  <si>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</si>
  <si>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</si>
  <si>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</si>
  <si>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</si>
  <si>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</si>
  <si>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</si>
  <si>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</si>
  <si>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</si>
  <si>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</si>
  <si>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</si>
  <si>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</si>
  <si>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</si>
  <si>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</si>
  <si>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</si>
  <si>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</si>
  <si>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</si>
  <si>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</si>
  <si>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</si>
  <si>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</si>
  <si>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</si>
  <si>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</si>
  <si>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</si>
  <si>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</si>
  <si>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</si>
  <si>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</si>
  <si>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</si>
  <si>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</si>
  <si>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</si>
  <si>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</si>
  <si>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</si>
  <si>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</si>
  <si>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</si>
  <si>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</si>
  <si>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</si>
  <si>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</si>
  <si>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</si>
  <si>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</si>
  <si>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</si>
  <si>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</si>
  <si>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</si>
  <si>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</si>
  <si>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</si>
  <si>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</si>
  <si>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</si>
  <si>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</si>
  <si>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</si>
  <si>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</si>
  <si>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</si>
  <si>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</si>
  <si>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</si>
  <si>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</si>
  <si>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</si>
  <si>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</si>
  <si>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</si>
  <si>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</si>
  <si>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</si>
  <si>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</si>
  <si>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</si>
  <si>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</si>
  <si>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</si>
  <si>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</si>
  <si>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</si>
  <si>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</si>
  <si>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</si>
  <si>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</si>
  <si>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</si>
  <si>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</si>
  <si>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</si>
  <si>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</si>
  <si>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</si>
  <si>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</si>
  <si>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</si>
  <si>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</si>
  <si>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</si>
  <si>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</si>
  <si>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</si>
  <si>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</si>
  <si>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</si>
  <si>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</si>
  <si>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</si>
  <si>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</si>
  <si>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</si>
  <si>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</si>
  <si>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</si>
  <si>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</si>
  <si>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</si>
  <si>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</si>
  <si>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</si>
  <si>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</si>
  <si>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</si>
  <si>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</si>
  <si>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</si>
  <si>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</si>
  <si>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</si>
  <si>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</si>
  <si>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</si>
  <si>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</si>
  <si>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</si>
  <si>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</si>
  <si>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</si>
  <si>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</si>
  <si>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</si>
  <si>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</si>
  <si>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</si>
  <si>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</si>
  <si>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</si>
  <si>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</si>
  <si>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</si>
  <si>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</si>
  <si>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</si>
  <si>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</si>
  <si>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</si>
  <si>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</si>
  <si>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</si>
  <si>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</si>
  <si>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</si>
  <si>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</si>
  <si>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</si>
  <si>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</si>
  <si>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</si>
  <si>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</si>
  <si>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</si>
  <si>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</si>
  <si>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</si>
  <si>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</si>
  <si>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</si>
  <si>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</si>
  <si>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</si>
  <si>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</si>
  <si>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</si>
  <si>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</si>
  <si>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</si>
  <si>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</si>
  <si>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</si>
  <si>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</si>
  <si>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</si>
  <si>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</si>
  <si>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</si>
  <si>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</si>
  <si>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</si>
  <si>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</si>
  <si>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</si>
  <si>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</si>
  <si>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</si>
  <si>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</si>
  <si>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</si>
  <si>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</si>
  <si>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</si>
  <si>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</si>
  <si>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</si>
  <si>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</si>
  <si>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</si>
  <si>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</si>
  <si>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</si>
  <si>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</si>
  <si>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</si>
  <si>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</si>
  <si>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</si>
  <si>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</si>
  <si>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</si>
  <si>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</si>
  <si>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</si>
  <si>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</si>
  <si>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</si>
  <si>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</si>
  <si>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</si>
  <si>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</si>
  <si>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</si>
  <si>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</si>
  <si>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</si>
  <si>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</si>
  <si>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</si>
  <si>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</si>
  <si>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</si>
  <si>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</si>
  <si>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</si>
  <si>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</si>
  <si>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</si>
  <si>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</si>
  <si>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</si>
  <si>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</si>
  <si>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</si>
  <si>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</si>
  <si>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</si>
  <si>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</si>
  <si>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</si>
  <si>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</si>
  <si>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</si>
  <si>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</si>
  <si>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</si>
  <si>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</si>
  <si>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</si>
  <si>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</si>
  <si>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</si>
  <si>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</si>
  <si>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</si>
  <si>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</si>
  <si>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</si>
  <si>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</si>
  <si>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</si>
  <si>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</si>
  <si>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</si>
  <si>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</si>
  <si>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</si>
  <si>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</si>
  <si>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</si>
  <si>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</si>
  <si>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</si>
  <si>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</si>
  <si>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</si>
  <si>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</si>
  <si>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</si>
  <si>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</si>
  <si>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</si>
  <si>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</si>
  <si>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</si>
  <si>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</si>
  <si>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</si>
  <si>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</si>
  <si>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</si>
  <si>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</si>
  <si>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</si>
  <si>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</si>
  <si>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</si>
  <si>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</si>
  <si>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</si>
  <si>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</si>
  <si>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</si>
  <si>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</si>
  <si>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</si>
  <si>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</si>
  <si>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</si>
  <si>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</si>
  <si>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</si>
  <si>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</si>
  <si>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</si>
  <si>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</si>
  <si>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</si>
  <si>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</si>
  <si>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</si>
  <si>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</si>
  <si>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</si>
  <si>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</si>
  <si>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</si>
  <si>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</si>
  <si>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</si>
  <si>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</si>
  <si>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</si>
  <si>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</si>
  <si>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</si>
  <si>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</si>
  <si>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</si>
  <si>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</si>
  <si>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</si>
  <si>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</si>
  <si>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</si>
  <si>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</si>
  <si>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</si>
  <si>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</si>
  <si>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</si>
  <si>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</si>
  <si>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</si>
  <si>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</si>
  <si>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В.І. Шміло</t>
  </si>
  <si>
    <t>С.М. Палуб'як</t>
  </si>
  <si>
    <t>(03548) 2-10-06</t>
  </si>
  <si>
    <t>inbox@bg.te.court.gov.ua</t>
  </si>
  <si>
    <t>(03548) 2-20-81</t>
  </si>
  <si>
    <t>13 січня 2016 року</t>
  </si>
  <si>
    <t>2015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</si>
  <si>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</si>
  <si>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</si>
  <si>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</si>
  <si>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</t>
  </si>
  <si>
    <t>з них мають незняту і непогашену судимість (з гр. 31)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</si>
</sst>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0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view="pageBreakPreview" zoomScale="40" zoomScaleNormal="80" zoomScaleSheetLayoutView="40" workbookViewId="0" topLeftCell="A208">
      <selection activeCell="AA205" sqref="AA20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3.7109375" style="0" customWidth="1"/>
    <col min="6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4" width="3.28125" style="0" customWidth="1"/>
    <col min="15" max="15" width="3.7109375" style="0" customWidth="1"/>
    <col min="16" max="34" width="3.28125" style="0" customWidth="1"/>
    <col min="35" max="42" width="3.7109375" style="0" customWidth="1"/>
    <col min="43" max="61" width="3.28125" style="0" customWidth="1"/>
    <col min="62" max="62" width="3.7109375" style="0" customWidth="1"/>
    <col min="63" max="63" width="3.28125" style="0" customWidth="1"/>
    <col min="64" max="64" width="3.7109375" style="0" customWidth="1"/>
    <col min="65" max="65" width="3.28125" style="0" customWidth="1"/>
    <col min="66" max="66" width="6.57421875" style="0" customWidth="1"/>
  </cols>
  <sheetData>
    <row r="1" spans="1:65" ht="18" customHeight="1" hidden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4"/>
      <c r="C4" s="184"/>
      <c r="D4" s="184"/>
      <c r="E4" s="18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74" t="s">
        <v>922</v>
      </c>
      <c r="B6" s="175" t="s">
        <v>924</v>
      </c>
      <c r="C6" s="178" t="s">
        <v>84</v>
      </c>
      <c r="D6" s="14"/>
      <c r="E6" s="276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73"/>
      <c r="AP6" s="173"/>
      <c r="AQ6" s="173"/>
      <c r="AR6" s="279" t="s">
        <v>1494</v>
      </c>
      <c r="AS6" s="279" t="s">
        <v>1496</v>
      </c>
      <c r="AT6" s="186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283" t="s">
        <v>1495</v>
      </c>
      <c r="BM6" s="276" t="s">
        <v>2263</v>
      </c>
    </row>
    <row r="7" spans="1:65" ht="21.75" customHeight="1">
      <c r="A7" s="174"/>
      <c r="B7" s="176"/>
      <c r="C7" s="179"/>
      <c r="D7" s="15"/>
      <c r="E7" s="277"/>
      <c r="F7" s="279" t="s">
        <v>921</v>
      </c>
      <c r="G7" s="279" t="s">
        <v>1367</v>
      </c>
      <c r="H7" s="279" t="s">
        <v>1447</v>
      </c>
      <c r="I7" s="279" t="s">
        <v>1437</v>
      </c>
      <c r="J7" s="279" t="s">
        <v>1444</v>
      </c>
      <c r="K7" s="279" t="s">
        <v>1457</v>
      </c>
      <c r="L7" s="279" t="s">
        <v>1450</v>
      </c>
      <c r="M7" s="279" t="s">
        <v>1440</v>
      </c>
      <c r="N7" s="279" t="s">
        <v>1454</v>
      </c>
      <c r="O7" s="279" t="s">
        <v>1460</v>
      </c>
      <c r="P7" s="279" t="s">
        <v>1451</v>
      </c>
      <c r="Q7" s="279" t="s">
        <v>1464</v>
      </c>
      <c r="R7" s="279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73"/>
      <c r="AL7" s="173"/>
      <c r="AM7" s="173"/>
      <c r="AN7" s="173"/>
      <c r="AO7" s="173"/>
      <c r="AP7" s="173"/>
      <c r="AQ7" s="173"/>
      <c r="AR7" s="280"/>
      <c r="AS7" s="280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283"/>
      <c r="BM7" s="280"/>
    </row>
    <row r="8" spans="1:65" ht="34.5" customHeight="1">
      <c r="A8" s="174"/>
      <c r="B8" s="176"/>
      <c r="C8" s="179"/>
      <c r="D8" s="15"/>
      <c r="E8" s="277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79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279" t="s">
        <v>1473</v>
      </c>
      <c r="AC8" s="279" t="s">
        <v>1477</v>
      </c>
      <c r="AD8" s="279" t="s">
        <v>1481</v>
      </c>
      <c r="AE8" s="279" t="s">
        <v>1478</v>
      </c>
      <c r="AF8" s="279" t="s">
        <v>1480</v>
      </c>
      <c r="AG8" s="279" t="s">
        <v>1482</v>
      </c>
      <c r="AH8" s="279" t="s">
        <v>1479</v>
      </c>
      <c r="AI8" s="279" t="s">
        <v>1483</v>
      </c>
      <c r="AJ8" s="279" t="s">
        <v>1484</v>
      </c>
      <c r="AK8" s="279" t="s">
        <v>1486</v>
      </c>
      <c r="AL8" s="279" t="s">
        <v>1487</v>
      </c>
      <c r="AM8" s="279" t="s">
        <v>1465</v>
      </c>
      <c r="AN8" s="279" t="s">
        <v>1479</v>
      </c>
      <c r="AO8" s="279" t="s">
        <v>1490</v>
      </c>
      <c r="AP8" s="279" t="s">
        <v>1488</v>
      </c>
      <c r="AQ8" s="279" t="s">
        <v>1491</v>
      </c>
      <c r="AR8" s="280"/>
      <c r="AS8" s="280"/>
      <c r="AT8" s="279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283" t="s">
        <v>1473</v>
      </c>
      <c r="BD8" s="283" t="s">
        <v>1477</v>
      </c>
      <c r="BE8" s="283" t="s">
        <v>1481</v>
      </c>
      <c r="BF8" s="283" t="s">
        <v>1478</v>
      </c>
      <c r="BG8" s="283" t="s">
        <v>1480</v>
      </c>
      <c r="BH8" s="283" t="s">
        <v>1482</v>
      </c>
      <c r="BI8" s="283" t="s">
        <v>1479</v>
      </c>
      <c r="BJ8" s="283" t="s">
        <v>1483</v>
      </c>
      <c r="BK8" s="283" t="s">
        <v>1484</v>
      </c>
      <c r="BL8" s="283"/>
      <c r="BM8" s="280"/>
    </row>
    <row r="9" spans="1:65" ht="12.75" customHeight="1">
      <c r="A9" s="174"/>
      <c r="B9" s="176"/>
      <c r="C9" s="179"/>
      <c r="D9" s="15"/>
      <c r="E9" s="277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79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79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0"/>
    </row>
    <row r="10" spans="1:65" ht="126" customHeight="1">
      <c r="A10" s="174"/>
      <c r="B10" s="177"/>
      <c r="C10" s="180"/>
      <c r="D10" s="16"/>
      <c r="E10" s="278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 t="s">
        <v>1467</v>
      </c>
      <c r="V10" s="282" t="s">
        <v>1469</v>
      </c>
      <c r="W10" s="282" t="s">
        <v>1472</v>
      </c>
      <c r="X10" s="282" t="s">
        <v>1468</v>
      </c>
      <c r="Y10" s="282" t="s">
        <v>1476</v>
      </c>
      <c r="Z10" s="282" t="s">
        <v>1474</v>
      </c>
      <c r="AA10" s="282" t="s">
        <v>1475</v>
      </c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2" t="s">
        <v>1467</v>
      </c>
      <c r="AW10" s="282" t="s">
        <v>1469</v>
      </c>
      <c r="AX10" s="282" t="s">
        <v>1472</v>
      </c>
      <c r="AY10" s="282" t="s">
        <v>1468</v>
      </c>
      <c r="AZ10" s="282" t="s">
        <v>1476</v>
      </c>
      <c r="BA10" s="282" t="s">
        <v>1474</v>
      </c>
      <c r="BB10" s="282" t="s">
        <v>1475</v>
      </c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1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1"/>
      <c r="AH12" s="42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1"/>
    </row>
    <row r="13" spans="1:65" ht="11.25" customHeight="1">
      <c r="A13" s="4"/>
      <c r="B13" s="10"/>
      <c r="C13" s="17" t="s">
        <v>86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62" customFormat="1" ht="19.5" customHeight="1" hidden="1">
      <c r="A14" s="5">
        <v>1</v>
      </c>
      <c r="B14" s="5" t="s">
        <v>926</v>
      </c>
      <c r="C14" s="18" t="s">
        <v>87</v>
      </c>
      <c r="D14" s="61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4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4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1.7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17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14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8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2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11</v>
      </c>
      <c r="F48" s="29"/>
      <c r="G48" s="29"/>
      <c r="H48" s="29"/>
      <c r="I48" s="29">
        <v>11</v>
      </c>
      <c r="J48" s="29"/>
      <c r="K48" s="29"/>
      <c r="L48" s="29">
        <v>4</v>
      </c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3</v>
      </c>
      <c r="F50" s="29">
        <v>1</v>
      </c>
      <c r="G50" s="29"/>
      <c r="H50" s="29"/>
      <c r="I50" s="29">
        <v>2</v>
      </c>
      <c r="J50" s="29"/>
      <c r="K50" s="29"/>
      <c r="L50" s="29">
        <v>2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1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>
        <v>1</v>
      </c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 hidden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 hidden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22.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>
        <v>1</v>
      </c>
      <c r="F185" s="29">
        <v>1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>
        <v>1</v>
      </c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29</v>
      </c>
      <c r="F202" s="26">
        <f t="shared" si="5"/>
        <v>25</v>
      </c>
      <c r="G202" s="26">
        <f t="shared" si="5"/>
        <v>0</v>
      </c>
      <c r="H202" s="26">
        <f t="shared" si="5"/>
        <v>1</v>
      </c>
      <c r="I202" s="26">
        <f t="shared" si="5"/>
        <v>3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3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2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11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10</v>
      </c>
      <c r="F203" s="29">
        <v>10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6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/>
      <c r="X204" s="29"/>
      <c r="Y204" s="29">
        <v>1</v>
      </c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/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11</v>
      </c>
      <c r="F205" s="29">
        <v>10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2</v>
      </c>
      <c r="U205" s="29"/>
      <c r="V205" s="29"/>
      <c r="W205" s="29"/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/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1</v>
      </c>
      <c r="G208" s="29"/>
      <c r="H208" s="29">
        <v>1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/>
      <c r="G224" s="29"/>
      <c r="H224" s="29"/>
      <c r="I224" s="29">
        <v>1</v>
      </c>
      <c r="J224" s="29"/>
      <c r="K224" s="29"/>
      <c r="L224" s="29"/>
      <c r="M224" s="29">
        <v>1</v>
      </c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>
        <v>1</v>
      </c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2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2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</v>
      </c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>
        <v>1</v>
      </c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1</v>
      </c>
      <c r="F250" s="29">
        <v>1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1</v>
      </c>
      <c r="AL250" s="29"/>
      <c r="AM250" s="29"/>
      <c r="AN250" s="29"/>
      <c r="AO250" s="29"/>
      <c r="AP250" s="29"/>
      <c r="AQ250" s="29"/>
      <c r="AR250" s="29">
        <v>1</v>
      </c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>
        <v>1</v>
      </c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4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1</v>
      </c>
      <c r="AP407" s="26">
        <f t="shared" si="9"/>
        <v>1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4</v>
      </c>
      <c r="F436" s="29">
        <v>3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>
        <v>1</v>
      </c>
      <c r="AP436" s="29">
        <v>1</v>
      </c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1</v>
      </c>
      <c r="J465" s="26">
        <f t="shared" si="10"/>
        <v>0</v>
      </c>
      <c r="K465" s="26">
        <f t="shared" si="10"/>
        <v>1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>
        <v>1</v>
      </c>
      <c r="F466" s="29"/>
      <c r="G466" s="29"/>
      <c r="H466" s="29"/>
      <c r="I466" s="29">
        <v>1</v>
      </c>
      <c r="J466" s="29"/>
      <c r="K466" s="29">
        <v>1</v>
      </c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1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/>
      <c r="G509" s="29"/>
      <c r="H509" s="29"/>
      <c r="I509" s="29">
        <v>1</v>
      </c>
      <c r="J509" s="29"/>
      <c r="K509" s="29"/>
      <c r="L509" s="29"/>
      <c r="M509" s="29"/>
      <c r="N509" s="29"/>
      <c r="O509" s="29"/>
      <c r="P509" s="29"/>
      <c r="Q509" s="29">
        <v>1</v>
      </c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6</v>
      </c>
      <c r="F516" s="26">
        <f t="shared" si="12"/>
        <v>5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1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2</v>
      </c>
      <c r="F522" s="29">
        <v>2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>
        <v>1</v>
      </c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>
        <v>1</v>
      </c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1</v>
      </c>
      <c r="U523" s="29"/>
      <c r="V523" s="29"/>
      <c r="W523" s="29"/>
      <c r="X523" s="29">
        <v>1</v>
      </c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>
        <v>1</v>
      </c>
      <c r="AT523" s="29"/>
      <c r="AU523" s="29">
        <v>1</v>
      </c>
      <c r="AV523" s="29"/>
      <c r="AW523" s="29"/>
      <c r="AX523" s="29"/>
      <c r="AY523" s="29">
        <v>1</v>
      </c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>
        <v>1</v>
      </c>
      <c r="F541" s="29"/>
      <c r="G541" s="29"/>
      <c r="H541" s="29"/>
      <c r="I541" s="29">
        <v>1</v>
      </c>
      <c r="J541" s="29"/>
      <c r="K541" s="29">
        <v>1</v>
      </c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12.7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23.2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</v>
      </c>
      <c r="F558" s="26">
        <f aca="true" t="shared" si="14" ref="F558:BM558">SUM(F560:F622)</f>
        <v>8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1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2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22.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1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2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6.2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4.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12.75" customHeight="1">
      <c r="A574" s="5">
        <v>561</v>
      </c>
      <c r="B574" s="10" t="s">
        <v>350</v>
      </c>
      <c r="C574" s="18" t="s">
        <v>317</v>
      </c>
      <c r="D574" s="18"/>
      <c r="E574" s="29">
        <v>4</v>
      </c>
      <c r="F574" s="29">
        <v>3</v>
      </c>
      <c r="G574" s="29"/>
      <c r="H574" s="29"/>
      <c r="I574" s="29">
        <v>1</v>
      </c>
      <c r="J574" s="29"/>
      <c r="K574" s="29">
        <v>1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12.75" customHeight="1">
      <c r="A589" s="5">
        <v>576</v>
      </c>
      <c r="B589" s="10" t="s">
        <v>365</v>
      </c>
      <c r="C589" s="18" t="s">
        <v>1368</v>
      </c>
      <c r="D589" s="18"/>
      <c r="E589" s="29">
        <v>1</v>
      </c>
      <c r="F589" s="29">
        <v>1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>
        <v>1</v>
      </c>
      <c r="U589" s="29"/>
      <c r="V589" s="29"/>
      <c r="W589" s="29"/>
      <c r="X589" s="29"/>
      <c r="Y589" s="29">
        <v>1</v>
      </c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>
        <v>1</v>
      </c>
      <c r="AR589" s="29">
        <v>1</v>
      </c>
      <c r="AS589" s="29">
        <v>1</v>
      </c>
      <c r="AT589" s="29"/>
      <c r="AU589" s="29">
        <v>1</v>
      </c>
      <c r="AV589" s="29"/>
      <c r="AW589" s="29"/>
      <c r="AX589" s="29"/>
      <c r="AY589" s="29"/>
      <c r="AZ589" s="29">
        <v>1</v>
      </c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0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25.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5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4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3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24" customHeight="1">
      <c r="A700" s="5">
        <v>687</v>
      </c>
      <c r="B700" s="10" t="s">
        <v>439</v>
      </c>
      <c r="C700" s="18" t="s">
        <v>1409</v>
      </c>
      <c r="D700" s="18"/>
      <c r="E700" s="29">
        <v>5</v>
      </c>
      <c r="F700" s="29">
        <v>1</v>
      </c>
      <c r="G700" s="29"/>
      <c r="H700" s="29"/>
      <c r="I700" s="29">
        <v>4</v>
      </c>
      <c r="J700" s="29"/>
      <c r="K700" s="29"/>
      <c r="L700" s="29"/>
      <c r="M700" s="29">
        <v>3</v>
      </c>
      <c r="N700" s="29"/>
      <c r="O700" s="29"/>
      <c r="P700" s="29"/>
      <c r="Q700" s="29"/>
      <c r="R700" s="29">
        <v>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 hidden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9" ref="F719:BM719">SUM(F720:F770)</f>
        <v>3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1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3</v>
      </c>
      <c r="AQ719" s="26">
        <f t="shared" si="19"/>
        <v>0</v>
      </c>
      <c r="AR719" s="26">
        <f t="shared" si="19"/>
        <v>0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4</v>
      </c>
      <c r="F733" s="29">
        <v>3</v>
      </c>
      <c r="G733" s="29"/>
      <c r="H733" s="29"/>
      <c r="I733" s="29">
        <v>1</v>
      </c>
      <c r="J733" s="29"/>
      <c r="K733" s="29"/>
      <c r="L733" s="29"/>
      <c r="M733" s="29">
        <v>1</v>
      </c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2</v>
      </c>
      <c r="AI733" s="29"/>
      <c r="AJ733" s="29"/>
      <c r="AK733" s="29"/>
      <c r="AL733" s="29">
        <v>1</v>
      </c>
      <c r="AM733" s="29"/>
      <c r="AN733" s="29"/>
      <c r="AO733" s="29"/>
      <c r="AP733" s="29">
        <v>3</v>
      </c>
      <c r="AQ733" s="29"/>
      <c r="AR733" s="29"/>
      <c r="AS733" s="29">
        <v>1</v>
      </c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>
        <v>1</v>
      </c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 hidden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5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5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5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5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2424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2425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5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05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05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05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05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05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05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05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05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05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05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05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05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05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05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05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05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05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05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05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05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05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05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05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05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05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05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05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05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05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05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05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05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05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05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05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05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05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05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05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05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05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05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05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05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05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05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05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05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05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05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05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05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05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05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05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05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05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05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05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05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05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05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05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05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05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05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05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05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05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05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05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05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05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05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05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05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05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05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05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05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05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05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05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05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05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05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05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05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05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05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05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05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05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05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05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05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05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05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05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05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05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05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05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05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05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05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05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05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05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05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05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05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05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05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05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05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05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05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05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05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05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05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05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05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05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05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05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05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05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05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05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05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05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05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05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05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05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05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05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05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05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05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05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05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05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05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05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05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05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05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05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05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05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05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05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05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05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05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05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05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05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05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05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05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05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05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05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05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05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05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05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05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05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05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05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05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05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05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05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05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05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05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05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05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05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05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05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05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05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05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05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05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05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05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05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05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05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05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05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05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05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05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05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05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05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05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05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05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05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05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05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05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05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05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05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05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05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05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05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05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05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05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05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05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05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05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05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05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05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05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05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05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05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05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05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05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05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05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05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05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05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05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05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05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05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05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05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05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05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05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05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05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05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05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05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05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05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05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05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05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05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05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05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05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05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05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05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05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05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05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05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05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05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05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05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05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05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05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05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05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05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05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05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05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05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05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05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05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05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05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05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05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05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05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05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05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05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05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05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05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05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05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05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05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05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05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05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05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05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05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05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05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05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05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05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05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05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05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05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05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05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05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05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05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05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05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05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05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05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05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05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05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05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05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05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05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05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05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05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05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05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05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05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05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05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05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05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05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05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05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05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05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05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05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05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05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05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05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05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05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05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05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05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05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05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05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05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05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05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05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05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05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05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05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05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05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05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05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05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05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05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05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05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05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05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05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05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05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05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05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05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05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05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05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05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05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05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05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05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05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05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05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05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05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05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05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05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05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05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05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05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05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05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05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05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05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05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05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05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05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05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05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05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05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05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05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05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05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05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05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05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05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05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05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05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05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05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05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05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05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05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05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05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05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05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05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05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05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05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05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05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05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05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05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05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05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05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05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05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05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05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05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05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05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05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05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05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05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05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05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05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05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05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05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05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05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05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05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05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05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05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05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05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05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05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05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05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05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05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05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05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05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05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05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05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05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05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05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05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05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05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05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05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05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05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05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05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05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05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05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05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05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05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05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05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05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05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05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05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05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05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05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05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05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05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05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05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05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05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05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05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05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05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05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05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05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05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05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05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05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05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05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05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05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05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05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05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05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05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05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05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05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05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05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05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05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05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05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05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05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05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05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05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05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05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05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05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05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05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05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05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05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05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05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05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05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05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05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05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05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05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05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05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05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05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05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05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05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05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05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05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05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05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05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05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05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05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05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05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05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05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05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05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05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05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05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05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05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05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05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05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05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4"/>
      <c r="C1577" s="17" t="s">
        <v>906</v>
      </c>
      <c r="D1577" s="17"/>
      <c r="E1577" s="68">
        <f aca="true" t="shared" si="23" ref="E1577:AJ1577">SUM(E14,E31,E96,E114,E128,E202,E248,E366,E407,E465,E476,E516,E558,E623,E644,E706,E719,E771,E833,E938,E964:E1576)</f>
        <v>84</v>
      </c>
      <c r="F1577" s="68">
        <f t="shared" si="23"/>
        <v>54</v>
      </c>
      <c r="G1577" s="68">
        <f t="shared" si="23"/>
        <v>0</v>
      </c>
      <c r="H1577" s="68">
        <f t="shared" si="23"/>
        <v>1</v>
      </c>
      <c r="I1577" s="68">
        <f t="shared" si="23"/>
        <v>29</v>
      </c>
      <c r="J1577" s="68">
        <f t="shared" si="23"/>
        <v>0</v>
      </c>
      <c r="K1577" s="68">
        <f t="shared" si="23"/>
        <v>5</v>
      </c>
      <c r="L1577" s="68">
        <f t="shared" si="23"/>
        <v>7</v>
      </c>
      <c r="M1577" s="68">
        <f t="shared" si="23"/>
        <v>5</v>
      </c>
      <c r="N1577" s="68">
        <f t="shared" si="23"/>
        <v>0</v>
      </c>
      <c r="O1577" s="68">
        <f t="shared" si="23"/>
        <v>0</v>
      </c>
      <c r="P1577" s="68">
        <f t="shared" si="23"/>
        <v>0</v>
      </c>
      <c r="Q1577" s="68">
        <f t="shared" si="23"/>
        <v>1</v>
      </c>
      <c r="R1577" s="68">
        <f t="shared" si="23"/>
        <v>11</v>
      </c>
      <c r="S1577" s="68">
        <f t="shared" si="23"/>
        <v>0</v>
      </c>
      <c r="T1577" s="68">
        <f t="shared" si="23"/>
        <v>6</v>
      </c>
      <c r="U1577" s="68">
        <f t="shared" si="23"/>
        <v>0</v>
      </c>
      <c r="V1577" s="68">
        <f t="shared" si="23"/>
        <v>0</v>
      </c>
      <c r="W1577" s="68">
        <f t="shared" si="23"/>
        <v>0</v>
      </c>
      <c r="X1577" s="68">
        <f t="shared" si="23"/>
        <v>3</v>
      </c>
      <c r="Y1577" s="68">
        <f t="shared" si="23"/>
        <v>3</v>
      </c>
      <c r="Z1577" s="68">
        <f t="shared" si="23"/>
        <v>0</v>
      </c>
      <c r="AA1577" s="68">
        <f t="shared" si="23"/>
        <v>0</v>
      </c>
      <c r="AB1577" s="68">
        <f t="shared" si="23"/>
        <v>0</v>
      </c>
      <c r="AC1577" s="68">
        <f t="shared" si="23"/>
        <v>0</v>
      </c>
      <c r="AD1577" s="68">
        <f t="shared" si="23"/>
        <v>0</v>
      </c>
      <c r="AE1577" s="68">
        <f t="shared" si="23"/>
        <v>0</v>
      </c>
      <c r="AF1577" s="68">
        <f t="shared" si="23"/>
        <v>0</v>
      </c>
      <c r="AG1577" s="68">
        <f t="shared" si="23"/>
        <v>4</v>
      </c>
      <c r="AH1577" s="68">
        <f t="shared" si="23"/>
        <v>18</v>
      </c>
      <c r="AI1577" s="68">
        <f t="shared" si="23"/>
        <v>0</v>
      </c>
      <c r="AJ1577" s="68">
        <f t="shared" si="23"/>
        <v>0</v>
      </c>
      <c r="AK1577" s="68">
        <f aca="true" t="shared" si="24" ref="AK1577:BM1577">SUM(AK14,AK31,AK96,AK114,AK128,AK202,AK248,AK366,AK407,AK465,AK476,AK516,AK558,AK623,AK644,AK706,AK719,AK771,AK833,AK938,AK964:AK1576)</f>
        <v>24</v>
      </c>
      <c r="AL1577" s="68">
        <f t="shared" si="24"/>
        <v>2</v>
      </c>
      <c r="AM1577" s="68">
        <f t="shared" si="24"/>
        <v>0</v>
      </c>
      <c r="AN1577" s="68">
        <f t="shared" si="24"/>
        <v>0</v>
      </c>
      <c r="AO1577" s="68">
        <f t="shared" si="24"/>
        <v>1</v>
      </c>
      <c r="AP1577" s="68">
        <f t="shared" si="24"/>
        <v>5</v>
      </c>
      <c r="AQ1577" s="68">
        <f t="shared" si="24"/>
        <v>1</v>
      </c>
      <c r="AR1577" s="68">
        <f t="shared" si="24"/>
        <v>8</v>
      </c>
      <c r="AS1577" s="68">
        <f t="shared" si="24"/>
        <v>8</v>
      </c>
      <c r="AT1577" s="68">
        <f t="shared" si="24"/>
        <v>0</v>
      </c>
      <c r="AU1577" s="68">
        <f t="shared" si="24"/>
        <v>6</v>
      </c>
      <c r="AV1577" s="68">
        <f t="shared" si="24"/>
        <v>0</v>
      </c>
      <c r="AW1577" s="68">
        <f t="shared" si="24"/>
        <v>0</v>
      </c>
      <c r="AX1577" s="68">
        <f t="shared" si="24"/>
        <v>0</v>
      </c>
      <c r="AY1577" s="68">
        <f t="shared" si="24"/>
        <v>3</v>
      </c>
      <c r="AZ1577" s="68">
        <f t="shared" si="24"/>
        <v>3</v>
      </c>
      <c r="BA1577" s="68">
        <f t="shared" si="24"/>
        <v>0</v>
      </c>
      <c r="BB1577" s="68">
        <f t="shared" si="24"/>
        <v>0</v>
      </c>
      <c r="BC1577" s="68">
        <f t="shared" si="24"/>
        <v>0</v>
      </c>
      <c r="BD1577" s="68">
        <f t="shared" si="24"/>
        <v>0</v>
      </c>
      <c r="BE1577" s="68">
        <f t="shared" si="24"/>
        <v>0</v>
      </c>
      <c r="BF1577" s="68">
        <f t="shared" si="24"/>
        <v>0</v>
      </c>
      <c r="BG1577" s="68">
        <f t="shared" si="24"/>
        <v>0</v>
      </c>
      <c r="BH1577" s="68">
        <f t="shared" si="24"/>
        <v>0</v>
      </c>
      <c r="BI1577" s="68">
        <f t="shared" si="24"/>
        <v>1</v>
      </c>
      <c r="BJ1577" s="68">
        <f t="shared" si="24"/>
        <v>0</v>
      </c>
      <c r="BK1577" s="68">
        <f t="shared" si="24"/>
        <v>0</v>
      </c>
      <c r="BL1577" s="68">
        <f t="shared" si="24"/>
        <v>5</v>
      </c>
      <c r="BM1577" s="68">
        <f t="shared" si="24"/>
        <v>0</v>
      </c>
    </row>
    <row r="1578" spans="1:65" ht="12.75" customHeight="1">
      <c r="A1578" s="5">
        <v>1565</v>
      </c>
      <c r="B1578" s="27"/>
      <c r="C1578" s="20" t="s">
        <v>907</v>
      </c>
      <c r="D1578" s="20"/>
      <c r="E1578" s="26">
        <v>31</v>
      </c>
      <c r="F1578" s="26">
        <v>10</v>
      </c>
      <c r="G1578" s="26"/>
      <c r="H1578" s="26"/>
      <c r="I1578" s="26">
        <v>21</v>
      </c>
      <c r="J1578" s="26"/>
      <c r="K1578" s="26">
        <v>5</v>
      </c>
      <c r="L1578" s="26">
        <v>7</v>
      </c>
      <c r="M1578" s="26">
        <v>1</v>
      </c>
      <c r="N1578" s="26"/>
      <c r="O1578" s="26"/>
      <c r="P1578" s="26"/>
      <c r="Q1578" s="26"/>
      <c r="R1578" s="26">
        <v>8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>
        <v>7</v>
      </c>
      <c r="AI1578" s="29"/>
      <c r="AJ1578" s="29"/>
      <c r="AK1578" s="29">
        <v>2</v>
      </c>
      <c r="AL1578" s="29">
        <v>1</v>
      </c>
      <c r="AM1578" s="29"/>
      <c r="AN1578" s="29"/>
      <c r="AO1578" s="29"/>
      <c r="AP1578" s="29">
        <v>3</v>
      </c>
      <c r="AQ1578" s="29"/>
      <c r="AR1578" s="29"/>
      <c r="AS1578" s="29">
        <v>2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>
        <v>1</v>
      </c>
      <c r="BJ1578" s="29"/>
      <c r="BK1578" s="29"/>
      <c r="BL1578" s="29"/>
      <c r="BM1578" s="26"/>
    </row>
    <row r="1579" spans="1:65" ht="12.75" customHeight="1">
      <c r="A1579" s="5">
        <v>1566</v>
      </c>
      <c r="B1579" s="27"/>
      <c r="C1579" s="21" t="s">
        <v>908</v>
      </c>
      <c r="D1579" s="21"/>
      <c r="E1579" s="26">
        <v>30</v>
      </c>
      <c r="F1579" s="26">
        <v>23</v>
      </c>
      <c r="G1579" s="26"/>
      <c r="H1579" s="26">
        <v>1</v>
      </c>
      <c r="I1579" s="26">
        <v>6</v>
      </c>
      <c r="J1579" s="26"/>
      <c r="K1579" s="26"/>
      <c r="L1579" s="26"/>
      <c r="M1579" s="26">
        <v>4</v>
      </c>
      <c r="N1579" s="26"/>
      <c r="O1579" s="26"/>
      <c r="P1579" s="26"/>
      <c r="Q1579" s="26"/>
      <c r="R1579" s="26">
        <v>2</v>
      </c>
      <c r="S1579" s="26"/>
      <c r="T1579" s="29">
        <v>2</v>
      </c>
      <c r="U1579" s="29"/>
      <c r="V1579" s="29"/>
      <c r="W1579" s="29"/>
      <c r="X1579" s="29">
        <v>1</v>
      </c>
      <c r="Y1579" s="29">
        <v>1</v>
      </c>
      <c r="Z1579" s="29"/>
      <c r="AA1579" s="29"/>
      <c r="AB1579" s="29"/>
      <c r="AC1579" s="29"/>
      <c r="AD1579" s="29"/>
      <c r="AE1579" s="29"/>
      <c r="AF1579" s="29"/>
      <c r="AG1579" s="29">
        <v>4</v>
      </c>
      <c r="AH1579" s="29">
        <v>10</v>
      </c>
      <c r="AI1579" s="29"/>
      <c r="AJ1579" s="29"/>
      <c r="AK1579" s="29">
        <v>6</v>
      </c>
      <c r="AL1579" s="29">
        <v>1</v>
      </c>
      <c r="AM1579" s="29"/>
      <c r="AN1579" s="29"/>
      <c r="AO1579" s="29"/>
      <c r="AP1579" s="29">
        <v>1</v>
      </c>
      <c r="AQ1579" s="29"/>
      <c r="AR1579" s="29">
        <v>2</v>
      </c>
      <c r="AS1579" s="29">
        <v>2</v>
      </c>
      <c r="AT1579" s="29"/>
      <c r="AU1579" s="29">
        <v>2</v>
      </c>
      <c r="AV1579" s="29"/>
      <c r="AW1579" s="29"/>
      <c r="AX1579" s="29"/>
      <c r="AY1579" s="29">
        <v>1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2.75" customHeight="1">
      <c r="A1580" s="5">
        <v>1567</v>
      </c>
      <c r="B1580" s="27"/>
      <c r="C1580" s="21" t="s">
        <v>909</v>
      </c>
      <c r="D1580" s="21"/>
      <c r="E1580" s="26">
        <v>21</v>
      </c>
      <c r="F1580" s="26">
        <v>19</v>
      </c>
      <c r="G1580" s="26"/>
      <c r="H1580" s="26"/>
      <c r="I1580" s="26">
        <v>2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>
        <v>1</v>
      </c>
      <c r="S1580" s="26"/>
      <c r="T1580" s="29">
        <v>2</v>
      </c>
      <c r="U1580" s="29"/>
      <c r="V1580" s="29"/>
      <c r="W1580" s="29"/>
      <c r="X1580" s="29">
        <v>2</v>
      </c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>
        <v>1</v>
      </c>
      <c r="AI1580" s="29"/>
      <c r="AJ1580" s="29"/>
      <c r="AK1580" s="29">
        <v>16</v>
      </c>
      <c r="AL1580" s="29"/>
      <c r="AM1580" s="29"/>
      <c r="AN1580" s="29"/>
      <c r="AO1580" s="29">
        <v>1</v>
      </c>
      <c r="AP1580" s="29">
        <v>1</v>
      </c>
      <c r="AQ1580" s="29"/>
      <c r="AR1580" s="29">
        <v>5</v>
      </c>
      <c r="AS1580" s="29">
        <v>2</v>
      </c>
      <c r="AT1580" s="29"/>
      <c r="AU1580" s="29">
        <v>2</v>
      </c>
      <c r="AV1580" s="29"/>
      <c r="AW1580" s="29"/>
      <c r="AX1580" s="29"/>
      <c r="AY1580" s="29">
        <v>2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4</v>
      </c>
      <c r="BM1580" s="26"/>
    </row>
    <row r="1581" spans="1:65" ht="12.7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/>
      <c r="Y1581" s="29">
        <v>2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1</v>
      </c>
      <c r="AR1581" s="29">
        <v>1</v>
      </c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>
        <v>2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6" customFormat="1" ht="12.75" customHeight="1">
      <c r="A1582" s="5">
        <v>1569</v>
      </c>
      <c r="B1582" s="95"/>
      <c r="C1582" s="65" t="s">
        <v>911</v>
      </c>
      <c r="D1582" s="65"/>
      <c r="E1582" s="26">
        <v>7</v>
      </c>
      <c r="F1582" s="26"/>
      <c r="G1582" s="26"/>
      <c r="H1582" s="26"/>
      <c r="I1582" s="26">
        <v>7</v>
      </c>
      <c r="J1582" s="26"/>
      <c r="K1582" s="26"/>
      <c r="L1582" s="26">
        <v>4</v>
      </c>
      <c r="M1582" s="26"/>
      <c r="N1582" s="26"/>
      <c r="O1582" s="26"/>
      <c r="P1582" s="26"/>
      <c r="Q1582" s="26"/>
      <c r="R1582" s="26">
        <v>3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6" customFormat="1" ht="12.75" customHeight="1">
      <c r="A1583" s="5">
        <v>1570</v>
      </c>
      <c r="B1583" s="95"/>
      <c r="C1583" s="65" t="s">
        <v>912</v>
      </c>
      <c r="D1583" s="65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6" customFormat="1" ht="12.75" customHeight="1">
      <c r="A1584" s="5">
        <v>1571</v>
      </c>
      <c r="B1584" s="95"/>
      <c r="C1584" s="65" t="s">
        <v>913</v>
      </c>
      <c r="D1584" s="65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6" customFormat="1" ht="12.75" customHeight="1">
      <c r="A1585" s="5">
        <v>1572</v>
      </c>
      <c r="B1585" s="95"/>
      <c r="C1585" s="65" t="s">
        <v>914</v>
      </c>
      <c r="D1585" s="65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0"/>
      <c r="U1586" s="40"/>
      <c r="V1586" s="40"/>
      <c r="W1586" s="40"/>
      <c r="X1586" s="40"/>
      <c r="Y1586" s="40"/>
      <c r="Z1586" s="40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  <c r="BL1586" s="38"/>
      <c r="BM1586" s="38"/>
    </row>
    <row r="1587" spans="1:44" ht="12.75" customHeight="1">
      <c r="A1587" s="7"/>
      <c r="B1587" s="12"/>
      <c r="C1587" s="189" t="s">
        <v>915</v>
      </c>
      <c r="D1587" s="23"/>
      <c r="E1587" s="28" t="s">
        <v>918</v>
      </c>
      <c r="F1587" s="94" t="s">
        <v>1365</v>
      </c>
      <c r="G1587" s="94" t="s">
        <v>1445</v>
      </c>
      <c r="H1587" s="94" t="s">
        <v>1435</v>
      </c>
      <c r="I1587" s="94" t="s">
        <v>1441</v>
      </c>
      <c r="J1587" s="94" t="s">
        <v>1455</v>
      </c>
      <c r="K1587" s="94" t="s">
        <v>1448</v>
      </c>
      <c r="L1587" s="94" t="s">
        <v>1438</v>
      </c>
      <c r="M1587" s="94" t="s">
        <v>1452</v>
      </c>
      <c r="N1587" s="94" t="s">
        <v>1458</v>
      </c>
      <c r="O1587" s="94" t="s">
        <v>1604</v>
      </c>
      <c r="P1587" s="94" t="s">
        <v>1605</v>
      </c>
      <c r="Q1587" s="94" t="s">
        <v>1606</v>
      </c>
      <c r="R1587" s="94" t="s">
        <v>1607</v>
      </c>
      <c r="S1587" s="39"/>
      <c r="T1587" s="39"/>
      <c r="U1587" s="39"/>
      <c r="V1587" s="39"/>
      <c r="W1587" s="39"/>
      <c r="X1587" s="39"/>
      <c r="Y1587" s="39"/>
      <c r="Z1587" s="39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</row>
    <row r="1588" spans="1:57" s="62" customFormat="1" ht="19.5" customHeight="1">
      <c r="A1588" s="73"/>
      <c r="B1588" s="74"/>
      <c r="C1588" s="190"/>
      <c r="D1588" s="63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5"/>
      <c r="T1588" s="75"/>
      <c r="AB1588" s="93"/>
      <c r="AC1588" s="93"/>
      <c r="AD1588" s="93"/>
      <c r="AE1588" s="93"/>
      <c r="AF1588" s="76"/>
      <c r="AG1588" s="76"/>
      <c r="AH1588" s="76"/>
      <c r="AI1588" s="76"/>
      <c r="AJ1588" s="76"/>
      <c r="AK1588" s="76"/>
      <c r="AL1588" s="76"/>
      <c r="AM1588" s="76"/>
      <c r="AN1588" s="76"/>
      <c r="AO1588" s="76"/>
      <c r="AP1588" s="76"/>
      <c r="AQ1588" s="76"/>
      <c r="AR1588" s="170" t="s">
        <v>2279</v>
      </c>
      <c r="AS1588" s="170"/>
      <c r="AT1588" s="170"/>
      <c r="AU1588" s="170"/>
      <c r="AV1588" s="286"/>
      <c r="AW1588" s="286"/>
      <c r="AX1588" s="286"/>
      <c r="AY1588" s="286"/>
      <c r="AZ1588" s="284" t="s">
        <v>2426</v>
      </c>
      <c r="BA1588" s="284"/>
      <c r="BB1588" s="284"/>
      <c r="BC1588" s="284"/>
      <c r="BD1588" s="284"/>
      <c r="BE1588" s="284"/>
    </row>
    <row r="1589" spans="1:57" ht="24.75" customHeight="1">
      <c r="A1589" s="7"/>
      <c r="B1589" s="12"/>
      <c r="C1589" s="187" t="s">
        <v>916</v>
      </c>
      <c r="D1589" s="23"/>
      <c r="E1589" s="27" t="s">
        <v>919</v>
      </c>
      <c r="F1589" s="77" t="s">
        <v>1366</v>
      </c>
      <c r="G1589" s="77" t="s">
        <v>1446</v>
      </c>
      <c r="H1589" s="77" t="s">
        <v>1436</v>
      </c>
      <c r="I1589" s="77" t="s">
        <v>1442</v>
      </c>
      <c r="J1589" s="77" t="s">
        <v>1456</v>
      </c>
      <c r="K1589" s="77" t="s">
        <v>1449</v>
      </c>
      <c r="L1589" s="69" t="s">
        <v>1439</v>
      </c>
      <c r="M1589" s="77" t="s">
        <v>1453</v>
      </c>
      <c r="N1589" s="77" t="s">
        <v>1459</v>
      </c>
      <c r="O1589" s="78"/>
      <c r="P1589" s="79"/>
      <c r="Q1589" s="79"/>
      <c r="R1589" s="39"/>
      <c r="S1589" s="39"/>
      <c r="T1589" s="39"/>
      <c r="AB1589" s="90"/>
      <c r="AC1589" s="90"/>
      <c r="AD1589" s="90"/>
      <c r="AE1589" s="90"/>
      <c r="AF1589" s="72"/>
      <c r="AG1589" s="72"/>
      <c r="AH1589" s="72"/>
      <c r="AI1589" s="72"/>
      <c r="AS1589" s="123"/>
      <c r="AT1589" s="123"/>
      <c r="AU1589" s="121"/>
      <c r="AV1589" s="285" t="s">
        <v>2274</v>
      </c>
      <c r="AW1589" s="285"/>
      <c r="AX1589" s="285"/>
      <c r="AY1589" s="285"/>
      <c r="AZ1589" s="285" t="s">
        <v>2275</v>
      </c>
      <c r="BA1589" s="285"/>
      <c r="BB1589" s="285"/>
      <c r="BC1589" s="285"/>
      <c r="BD1589" s="285"/>
      <c r="BE1589" s="285"/>
    </row>
    <row r="1590" spans="1:68" s="62" customFormat="1" ht="19.5" customHeight="1">
      <c r="A1590" s="7"/>
      <c r="B1590" s="64"/>
      <c r="C1590" s="188"/>
      <c r="D1590" s="63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0"/>
      <c r="P1590" s="81"/>
      <c r="Q1590" s="81"/>
      <c r="R1590" s="39"/>
      <c r="S1590" s="39"/>
      <c r="T1590" s="39"/>
      <c r="AB1590" s="93"/>
      <c r="AC1590" s="93"/>
      <c r="AD1590" s="93"/>
      <c r="AE1590" s="93"/>
      <c r="AF1590" s="72"/>
      <c r="AG1590" s="72"/>
      <c r="AH1590" s="72"/>
      <c r="AI1590" s="72"/>
      <c r="AR1590" s="171" t="s">
        <v>2280</v>
      </c>
      <c r="AS1590" s="171"/>
      <c r="AT1590" s="171"/>
      <c r="AU1590" s="171"/>
      <c r="AV1590" s="286"/>
      <c r="AW1590" s="286"/>
      <c r="AX1590" s="286"/>
      <c r="AY1590" s="286"/>
      <c r="AZ1590" s="284" t="s">
        <v>2427</v>
      </c>
      <c r="BA1590" s="284"/>
      <c r="BB1590" s="284"/>
      <c r="BC1590" s="284"/>
      <c r="BD1590" s="284"/>
      <c r="BE1590" s="284"/>
      <c r="BP1590" s="93"/>
    </row>
    <row r="1591" spans="45:57" ht="9.75" customHeight="1">
      <c r="AS1591" s="121"/>
      <c r="AT1591" s="121"/>
      <c r="AU1591" s="121"/>
      <c r="AV1591" s="285" t="s">
        <v>2274</v>
      </c>
      <c r="AW1591" s="285"/>
      <c r="AX1591" s="285"/>
      <c r="AY1591" s="285"/>
      <c r="AZ1591" s="285" t="s">
        <v>2275</v>
      </c>
      <c r="BA1591" s="285"/>
      <c r="BB1591" s="285"/>
      <c r="BC1591" s="285"/>
      <c r="BD1591" s="285"/>
      <c r="BE1591" s="285"/>
    </row>
    <row r="1592" spans="46:57" ht="12.75">
      <c r="AT1592" s="125"/>
      <c r="AU1592" s="125"/>
      <c r="AV1592" s="127"/>
      <c r="AW1592" s="127"/>
      <c r="AX1592" s="127"/>
      <c r="AY1592" s="127"/>
      <c r="AZ1592" s="127"/>
      <c r="BA1592" s="128"/>
      <c r="BB1592" s="127"/>
      <c r="BC1592" s="129"/>
      <c r="BD1592" s="127"/>
      <c r="BE1592" s="130"/>
    </row>
    <row r="1593" spans="45:57" ht="12.75">
      <c r="AS1593" s="125" t="s">
        <v>2277</v>
      </c>
      <c r="AU1593" s="164" t="s">
        <v>2428</v>
      </c>
      <c r="AV1593" s="164"/>
      <c r="AW1593" s="164"/>
      <c r="AX1593" s="121"/>
      <c r="AY1593" s="165" t="s">
        <v>2278</v>
      </c>
      <c r="AZ1593" s="165"/>
      <c r="BA1593" s="165"/>
      <c r="BB1593" s="166" t="s">
        <v>2429</v>
      </c>
      <c r="BC1593" s="166"/>
      <c r="BD1593" s="166"/>
      <c r="BE1593" s="166"/>
    </row>
    <row r="1594" spans="45:57" ht="12.75" customHeight="1">
      <c r="AS1594" s="121"/>
      <c r="AU1594" s="121"/>
      <c r="AV1594" s="121"/>
      <c r="AW1594" s="121"/>
      <c r="AX1594" s="121"/>
      <c r="AY1594" s="121"/>
      <c r="AZ1594" s="121"/>
      <c r="BA1594" s="121"/>
      <c r="BB1594" s="121"/>
      <c r="BC1594" s="121"/>
      <c r="BD1594" s="121"/>
      <c r="BE1594" s="121"/>
    </row>
    <row r="1595" spans="44:60" ht="15.75" customHeight="1">
      <c r="AR1595" s="287" t="s">
        <v>2276</v>
      </c>
      <c r="AS1595" s="287"/>
      <c r="AT1595" s="287"/>
      <c r="AU1595" s="288" t="s">
        <v>2430</v>
      </c>
      <c r="AV1595" s="288"/>
      <c r="AW1595" s="288"/>
      <c r="AX1595" s="288"/>
      <c r="AY1595" s="288"/>
      <c r="BD1595" s="167" t="s">
        <v>2431</v>
      </c>
      <c r="BE1595" s="167"/>
      <c r="BF1595" s="167"/>
      <c r="BG1595" s="167"/>
      <c r="BH1595" s="167"/>
    </row>
  </sheetData>
  <sheetProtection/>
  <mergeCells count="83">
    <mergeCell ref="AR1595:AT1595"/>
    <mergeCell ref="BD1595:BH1595"/>
    <mergeCell ref="AU1595:AY1595"/>
    <mergeCell ref="AZ1591:BE1591"/>
    <mergeCell ref="AV1590:AY1590"/>
    <mergeCell ref="AV1588:AY1588"/>
    <mergeCell ref="AV1589:AY1589"/>
    <mergeCell ref="AV1591:AY1591"/>
    <mergeCell ref="AR1588:AU1588"/>
    <mergeCell ref="AR1590:AU1590"/>
    <mergeCell ref="AZ1588:BE1588"/>
    <mergeCell ref="AZ1590:BE1590"/>
    <mergeCell ref="AZ1589:BE1589"/>
    <mergeCell ref="C1589:C1590"/>
    <mergeCell ref="L7:L10"/>
    <mergeCell ref="AC8:AC10"/>
    <mergeCell ref="AD8:AD10"/>
    <mergeCell ref="N7:N10"/>
    <mergeCell ref="C1587:C1588"/>
    <mergeCell ref="O7:O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T8:X8"/>
    <mergeCell ref="AB8:AB10"/>
    <mergeCell ref="Y9:AA9"/>
    <mergeCell ref="AL8:AL10"/>
    <mergeCell ref="AO8:AO10"/>
  </mergeCells>
  <printOptions/>
  <pageMargins left="0.1968503937007874" right="0.1968503937007874" top="0.5905511811023623" bottom="0.5905511811023623" header="0" footer="0"/>
  <pageSetup horizontalDpi="600" verticalDpi="600" orientation="landscape" pageOrder="overThenDown" paperSize="9" scale="80" r:id="rId1"/>
  <headerFooter>
    <oddFooter>&amp;L22CC6E8C&amp;CФорма № 6-8, Підрозділ: Бережанський районний суд Тернопільської області, Початок періоду: 01.01.2015, Кінець періоду: 31.12.2015</oddFooter>
  </headerFooter>
  <colBreaks count="1" manualBreakCount="1">
    <brk id="36" min="1" max="15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55" zoomScaleSheetLayoutView="55" workbookViewId="0" topLeftCell="C407">
      <selection activeCell="AS521" sqref="AS516:AS521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52.28125" style="0" customWidth="1"/>
    <col min="4" max="4" width="9.28125" style="0" hidden="1" customWidth="1"/>
    <col min="5" max="26" width="3.28125" style="0" customWidth="1"/>
    <col min="27" max="27" width="4.7109375" style="0" customWidth="1"/>
    <col min="28" max="34" width="3.28125" style="0" customWidth="1"/>
    <col min="35" max="38" width="4.7109375" style="0" customWidth="1"/>
    <col min="39" max="45" width="3.7109375" style="0" customWidth="1"/>
    <col min="46" max="46" width="4.7109375" style="0" customWidth="1"/>
    <col min="47" max="48" width="3.7109375" style="0" customWidth="1"/>
    <col min="49" max="53" width="3.28125" style="0" customWidth="1"/>
    <col min="54" max="54" width="3.7109375" style="0" customWidth="1"/>
    <col min="55" max="56" width="4.7109375" style="0" customWidth="1"/>
    <col min="57" max="65" width="3.7109375" style="0" customWidth="1"/>
    <col min="66" max="67" width="5.7109375" style="0" customWidth="1"/>
    <col min="68" max="69" width="3.7109375" style="0" customWidth="1"/>
  </cols>
  <sheetData>
    <row r="2" ht="12.75" customHeight="1" hidden="1"/>
    <row r="3" ht="12.75" customHeight="1" hidden="1"/>
    <row r="4" spans="2:4" ht="12.75" customHeight="1" hidden="1">
      <c r="B4" s="152"/>
      <c r="C4" s="153"/>
      <c r="D4" s="153"/>
    </row>
    <row r="5" spans="1:69" ht="12.75" customHeight="1" hidden="1">
      <c r="A5" s="154"/>
      <c r="B5" s="155"/>
      <c r="C5" s="191"/>
      <c r="D5" s="191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74" t="s">
        <v>2352</v>
      </c>
      <c r="B6" s="294" t="s">
        <v>924</v>
      </c>
      <c r="C6" s="202" t="s">
        <v>84</v>
      </c>
      <c r="D6" s="151"/>
      <c r="E6" s="276" t="s">
        <v>2353</v>
      </c>
      <c r="F6" s="186" t="s">
        <v>2354</v>
      </c>
      <c r="G6" s="193"/>
      <c r="H6" s="193"/>
      <c r="I6" s="193"/>
      <c r="J6" s="193"/>
      <c r="K6" s="193"/>
      <c r="L6" s="193"/>
      <c r="M6" s="193"/>
      <c r="N6" s="186" t="s">
        <v>2355</v>
      </c>
      <c r="O6" s="186"/>
      <c r="P6" s="186"/>
      <c r="Q6" s="186"/>
      <c r="R6" s="186"/>
      <c r="S6" s="186"/>
      <c r="T6" s="186"/>
      <c r="U6" s="195" t="s">
        <v>2356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7"/>
      <c r="AM6" s="186" t="s">
        <v>2357</v>
      </c>
      <c r="AN6" s="193"/>
      <c r="AO6" s="193"/>
      <c r="AP6" s="193"/>
      <c r="AQ6" s="193"/>
      <c r="AR6" s="193"/>
      <c r="AS6" s="193"/>
      <c r="AT6" s="276" t="s">
        <v>2358</v>
      </c>
      <c r="AU6" s="276" t="s">
        <v>2359</v>
      </c>
      <c r="AV6" s="276" t="s">
        <v>2360</v>
      </c>
      <c r="AW6" s="186" t="s">
        <v>2361</v>
      </c>
      <c r="AX6" s="186"/>
      <c r="AY6" s="186"/>
      <c r="AZ6" s="186"/>
      <c r="BA6" s="186" t="s">
        <v>2362</v>
      </c>
      <c r="BB6" s="186"/>
      <c r="BC6" s="186"/>
      <c r="BD6" s="186"/>
      <c r="BE6" s="186" t="s">
        <v>2362</v>
      </c>
      <c r="BF6" s="186"/>
      <c r="BG6" s="186"/>
      <c r="BH6" s="186" t="s">
        <v>2363</v>
      </c>
      <c r="BI6" s="186"/>
      <c r="BJ6" s="186"/>
      <c r="BK6" s="186"/>
      <c r="BL6" s="186"/>
      <c r="BM6" s="186"/>
      <c r="BN6" s="186"/>
      <c r="BO6" s="186"/>
      <c r="BP6" s="186"/>
      <c r="BQ6" s="186"/>
    </row>
    <row r="7" spans="1:69" ht="37.5" customHeight="1">
      <c r="A7" s="193"/>
      <c r="B7" s="295"/>
      <c r="C7" s="202"/>
      <c r="D7" s="151"/>
      <c r="E7" s="277"/>
      <c r="F7" s="276" t="s">
        <v>2364</v>
      </c>
      <c r="G7" s="276" t="s">
        <v>2365</v>
      </c>
      <c r="H7" s="276" t="s">
        <v>2366</v>
      </c>
      <c r="I7" s="186" t="s">
        <v>2367</v>
      </c>
      <c r="J7" s="186"/>
      <c r="K7" s="186"/>
      <c r="L7" s="186" t="s">
        <v>2368</v>
      </c>
      <c r="M7" s="186"/>
      <c r="N7" s="276" t="s">
        <v>2369</v>
      </c>
      <c r="O7" s="276" t="s">
        <v>2370</v>
      </c>
      <c r="P7" s="276" t="s">
        <v>2371</v>
      </c>
      <c r="Q7" s="276" t="s">
        <v>2372</v>
      </c>
      <c r="R7" s="276" t="s">
        <v>2373</v>
      </c>
      <c r="S7" s="276" t="s">
        <v>2374</v>
      </c>
      <c r="T7" s="276" t="s">
        <v>2375</v>
      </c>
      <c r="U7" s="276" t="s">
        <v>2376</v>
      </c>
      <c r="V7" s="276" t="s">
        <v>2377</v>
      </c>
      <c r="W7" s="276" t="s">
        <v>2378</v>
      </c>
      <c r="X7" s="276" t="s">
        <v>2379</v>
      </c>
      <c r="Y7" s="276" t="s">
        <v>2380</v>
      </c>
      <c r="Z7" s="276" t="s">
        <v>2381</v>
      </c>
      <c r="AA7" s="276" t="s">
        <v>2382</v>
      </c>
      <c r="AB7" s="276" t="s">
        <v>2383</v>
      </c>
      <c r="AC7" s="276" t="s">
        <v>2384</v>
      </c>
      <c r="AD7" s="276" t="s">
        <v>2385</v>
      </c>
      <c r="AE7" s="276" t="s">
        <v>2386</v>
      </c>
      <c r="AF7" s="276" t="s">
        <v>2387</v>
      </c>
      <c r="AG7" s="276" t="s">
        <v>2388</v>
      </c>
      <c r="AH7" s="276" t="s">
        <v>2389</v>
      </c>
      <c r="AI7" s="276" t="s">
        <v>2390</v>
      </c>
      <c r="AJ7" s="276" t="s">
        <v>2437</v>
      </c>
      <c r="AK7" s="276" t="s">
        <v>2391</v>
      </c>
      <c r="AL7" s="276" t="s">
        <v>2392</v>
      </c>
      <c r="AM7" s="276" t="s">
        <v>2393</v>
      </c>
      <c r="AN7" s="276" t="s">
        <v>2394</v>
      </c>
      <c r="AO7" s="276" t="s">
        <v>2395</v>
      </c>
      <c r="AP7" s="276" t="s">
        <v>2396</v>
      </c>
      <c r="AQ7" s="276" t="s">
        <v>2397</v>
      </c>
      <c r="AR7" s="276" t="s">
        <v>2398</v>
      </c>
      <c r="AS7" s="276" t="s">
        <v>1501</v>
      </c>
      <c r="AT7" s="277"/>
      <c r="AU7" s="277"/>
      <c r="AV7" s="277"/>
      <c r="AW7" s="276" t="s">
        <v>1471</v>
      </c>
      <c r="AX7" s="186" t="s">
        <v>1466</v>
      </c>
      <c r="AY7" s="186"/>
      <c r="AZ7" s="186"/>
      <c r="BA7" s="276" t="s">
        <v>2399</v>
      </c>
      <c r="BB7" s="276" t="s">
        <v>2400</v>
      </c>
      <c r="BC7" s="276" t="s">
        <v>2401</v>
      </c>
      <c r="BD7" s="276" t="s">
        <v>2402</v>
      </c>
      <c r="BE7" s="276" t="s">
        <v>2403</v>
      </c>
      <c r="BF7" s="276" t="s">
        <v>2404</v>
      </c>
      <c r="BG7" s="276" t="s">
        <v>2405</v>
      </c>
      <c r="BH7" s="276" t="s">
        <v>2406</v>
      </c>
      <c r="BI7" s="186" t="s">
        <v>2407</v>
      </c>
      <c r="BJ7" s="186"/>
      <c r="BK7" s="186"/>
      <c r="BL7" s="186"/>
      <c r="BM7" s="186" t="s">
        <v>2408</v>
      </c>
      <c r="BN7" s="186"/>
      <c r="BO7" s="194" t="s">
        <v>2409</v>
      </c>
      <c r="BP7" s="194"/>
      <c r="BQ7" s="194"/>
    </row>
    <row r="8" spans="1:69" ht="27.75" customHeight="1">
      <c r="A8" s="193"/>
      <c r="B8" s="295"/>
      <c r="C8" s="202"/>
      <c r="D8" s="151"/>
      <c r="E8" s="277"/>
      <c r="F8" s="277"/>
      <c r="G8" s="277"/>
      <c r="H8" s="277"/>
      <c r="I8" s="276" t="s">
        <v>2410</v>
      </c>
      <c r="J8" s="186" t="s">
        <v>2411</v>
      </c>
      <c r="K8" s="186"/>
      <c r="L8" s="276" t="s">
        <v>2412</v>
      </c>
      <c r="M8" s="276" t="s">
        <v>2413</v>
      </c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93" t="s">
        <v>2414</v>
      </c>
      <c r="AY8" s="293" t="s">
        <v>2415</v>
      </c>
      <c r="AZ8" s="293" t="s">
        <v>2416</v>
      </c>
      <c r="BA8" s="277"/>
      <c r="BB8" s="277"/>
      <c r="BC8" s="277"/>
      <c r="BD8" s="277"/>
      <c r="BE8" s="277"/>
      <c r="BF8" s="277"/>
      <c r="BG8" s="277"/>
      <c r="BH8" s="277"/>
      <c r="BI8" s="290" t="s">
        <v>1471</v>
      </c>
      <c r="BJ8" s="186" t="s">
        <v>1466</v>
      </c>
      <c r="BK8" s="186"/>
      <c r="BL8" s="186"/>
      <c r="BM8" s="186"/>
      <c r="BN8" s="186"/>
      <c r="BO8" s="194"/>
      <c r="BP8" s="194"/>
      <c r="BQ8" s="194"/>
    </row>
    <row r="9" spans="1:69" ht="12.75" customHeight="1">
      <c r="A9" s="193"/>
      <c r="B9" s="295"/>
      <c r="C9" s="202"/>
      <c r="D9" s="151"/>
      <c r="E9" s="277"/>
      <c r="F9" s="277"/>
      <c r="G9" s="277"/>
      <c r="H9" s="277"/>
      <c r="I9" s="277"/>
      <c r="J9" s="276" t="s">
        <v>2417</v>
      </c>
      <c r="K9" s="276" t="s">
        <v>2418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93"/>
      <c r="AY9" s="293"/>
      <c r="AZ9" s="293"/>
      <c r="BA9" s="277"/>
      <c r="BB9" s="277"/>
      <c r="BC9" s="277"/>
      <c r="BD9" s="277"/>
      <c r="BE9" s="277"/>
      <c r="BF9" s="277"/>
      <c r="BG9" s="277"/>
      <c r="BH9" s="277"/>
      <c r="BI9" s="291"/>
      <c r="BJ9" s="276" t="s">
        <v>2419</v>
      </c>
      <c r="BK9" s="276" t="s">
        <v>1451</v>
      </c>
      <c r="BL9" s="276" t="s">
        <v>1465</v>
      </c>
      <c r="BM9" s="276" t="s">
        <v>1471</v>
      </c>
      <c r="BN9" s="276" t="s">
        <v>2420</v>
      </c>
      <c r="BO9" s="276" t="s">
        <v>2421</v>
      </c>
      <c r="BP9" s="276" t="s">
        <v>2422</v>
      </c>
      <c r="BQ9" s="276" t="s">
        <v>2423</v>
      </c>
    </row>
    <row r="10" spans="1:69" ht="71.25" customHeight="1">
      <c r="A10" s="193"/>
      <c r="B10" s="296"/>
      <c r="C10" s="202"/>
      <c r="D10" s="151"/>
      <c r="E10" s="289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93"/>
      <c r="AY10" s="293"/>
      <c r="AZ10" s="293"/>
      <c r="BA10" s="278"/>
      <c r="BB10" s="278"/>
      <c r="BC10" s="278"/>
      <c r="BD10" s="278"/>
      <c r="BE10" s="278"/>
      <c r="BF10" s="278"/>
      <c r="BG10" s="278"/>
      <c r="BH10" s="278"/>
      <c r="BI10" s="292"/>
      <c r="BJ10" s="278"/>
      <c r="BK10" s="278"/>
      <c r="BL10" s="278"/>
      <c r="BM10" s="278"/>
      <c r="BN10" s="278"/>
      <c r="BO10" s="278"/>
      <c r="BP10" s="278"/>
      <c r="BQ10" s="278"/>
    </row>
    <row r="11" spans="1:69" ht="12.75">
      <c r="A11" s="3"/>
      <c r="B11" s="156" t="s">
        <v>925</v>
      </c>
      <c r="C11" s="157" t="s">
        <v>85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/>
      <c r="C12" s="157"/>
      <c r="D12" s="15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1"/>
      <c r="AH12" s="42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1"/>
    </row>
    <row r="13" spans="1:65" ht="11.25" customHeight="1">
      <c r="A13" s="161"/>
      <c r="B13" s="36"/>
      <c r="C13" s="17" t="s">
        <v>86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9" s="62" customFormat="1" ht="26.25" customHeight="1" hidden="1">
      <c r="A14" s="160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4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4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12.7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0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>
        <v>1</v>
      </c>
      <c r="AK32" s="26"/>
      <c r="AL32" s="26"/>
      <c r="AM32" s="29"/>
      <c r="AN32" s="29"/>
      <c r="AO32" s="29"/>
      <c r="AP32" s="29"/>
      <c r="AQ32" s="29">
        <v>1</v>
      </c>
      <c r="AR32" s="26"/>
      <c r="AS32" s="26"/>
      <c r="AT32" s="29"/>
      <c r="AU32" s="26"/>
      <c r="AV32" s="29"/>
      <c r="AW32" s="29">
        <v>1</v>
      </c>
      <c r="AX32" s="29"/>
      <c r="AY32" s="29"/>
      <c r="AZ32" s="29">
        <v>1</v>
      </c>
      <c r="BA32" s="26"/>
      <c r="BB32" s="26"/>
      <c r="BC32" s="26">
        <v>1</v>
      </c>
      <c r="BD32" s="26"/>
      <c r="BE32" s="29"/>
      <c r="BF32" s="29"/>
      <c r="BG32" s="29"/>
      <c r="BH32" s="29"/>
      <c r="BI32" s="29">
        <v>1</v>
      </c>
      <c r="BJ32" s="29">
        <v>1</v>
      </c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</v>
      </c>
      <c r="F50" s="29">
        <v>1</v>
      </c>
      <c r="G50" s="29"/>
      <c r="H50" s="26">
        <v>1</v>
      </c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6"/>
      <c r="AK50" s="26"/>
      <c r="AL50" s="26"/>
      <c r="AM50" s="29"/>
      <c r="AN50" s="29"/>
      <c r="AO50" s="29"/>
      <c r="AP50" s="29"/>
      <c r="AQ50" s="29">
        <v>1</v>
      </c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 hidden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 hidden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12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>
        <v>1</v>
      </c>
      <c r="F185" s="29">
        <v>1</v>
      </c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>
        <v>1</v>
      </c>
      <c r="S185" s="29"/>
      <c r="T185" s="29"/>
      <c r="U185" s="29"/>
      <c r="V185" s="26"/>
      <c r="W185" s="29"/>
      <c r="X185" s="29"/>
      <c r="Y185" s="29"/>
      <c r="Z185" s="29"/>
      <c r="AA185" s="29"/>
      <c r="AB185" s="29">
        <v>1</v>
      </c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>
        <v>1</v>
      </c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25</v>
      </c>
      <c r="F202" s="26">
        <f aca="true" t="shared" si="5" ref="F202:BP202">SUM(F203:F247)</f>
        <v>25</v>
      </c>
      <c r="G202" s="26">
        <f t="shared" si="5"/>
        <v>0</v>
      </c>
      <c r="H202" s="26">
        <f t="shared" si="5"/>
        <v>3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6</v>
      </c>
      <c r="Q202" s="26">
        <f t="shared" si="5"/>
        <v>1</v>
      </c>
      <c r="R202" s="26">
        <f t="shared" si="5"/>
        <v>12</v>
      </c>
      <c r="S202" s="26">
        <f t="shared" si="5"/>
        <v>5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21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11</v>
      </c>
      <c r="AP202" s="26">
        <f t="shared" si="5"/>
        <v>8</v>
      </c>
      <c r="AQ202" s="26">
        <f t="shared" si="5"/>
        <v>4</v>
      </c>
      <c r="AR202" s="26">
        <f t="shared" si="5"/>
        <v>0</v>
      </c>
      <c r="AS202" s="26">
        <f t="shared" si="5"/>
        <v>0</v>
      </c>
      <c r="AT202" s="26">
        <f t="shared" si="5"/>
        <v>1</v>
      </c>
      <c r="AU202" s="26">
        <f t="shared" si="5"/>
        <v>0</v>
      </c>
      <c r="AV202" s="26">
        <f t="shared" si="5"/>
        <v>4</v>
      </c>
      <c r="AW202" s="26">
        <f t="shared" si="5"/>
        <v>4</v>
      </c>
      <c r="AX202" s="26">
        <f t="shared" si="5"/>
        <v>1</v>
      </c>
      <c r="AY202" s="26">
        <f t="shared" si="5"/>
        <v>1</v>
      </c>
      <c r="AZ202" s="26">
        <f t="shared" si="5"/>
        <v>2</v>
      </c>
      <c r="BA202" s="26">
        <f t="shared" si="5"/>
        <v>0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10</v>
      </c>
      <c r="F203" s="29">
        <v>10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3</v>
      </c>
      <c r="Q203" s="26"/>
      <c r="R203" s="29">
        <v>3</v>
      </c>
      <c r="S203" s="29">
        <v>3</v>
      </c>
      <c r="T203" s="29">
        <v>1</v>
      </c>
      <c r="U203" s="29"/>
      <c r="V203" s="26"/>
      <c r="W203" s="29"/>
      <c r="X203" s="29"/>
      <c r="Y203" s="29"/>
      <c r="Z203" s="29"/>
      <c r="AA203" s="29"/>
      <c r="AB203" s="29">
        <v>1</v>
      </c>
      <c r="AC203" s="29"/>
      <c r="AD203" s="29"/>
      <c r="AE203" s="29"/>
      <c r="AF203" s="29"/>
      <c r="AG203" s="29">
        <v>2</v>
      </c>
      <c r="AH203" s="29"/>
      <c r="AI203" s="29">
        <v>7</v>
      </c>
      <c r="AJ203" s="26"/>
      <c r="AK203" s="26"/>
      <c r="AL203" s="26"/>
      <c r="AM203" s="29"/>
      <c r="AN203" s="29"/>
      <c r="AO203" s="29">
        <v>6</v>
      </c>
      <c r="AP203" s="29">
        <v>4</v>
      </c>
      <c r="AQ203" s="29"/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>
        <v>1</v>
      </c>
      <c r="AK204" s="26"/>
      <c r="AL204" s="26"/>
      <c r="AM204" s="29"/>
      <c r="AN204" s="29"/>
      <c r="AO204" s="29">
        <v>1</v>
      </c>
      <c r="AP204" s="29"/>
      <c r="AQ204" s="29">
        <v>1</v>
      </c>
      <c r="AR204" s="26"/>
      <c r="AS204" s="26"/>
      <c r="AT204" s="29"/>
      <c r="AU204" s="26"/>
      <c r="AV204" s="29"/>
      <c r="AW204" s="29">
        <v>1</v>
      </c>
      <c r="AX204" s="29"/>
      <c r="AY204" s="29"/>
      <c r="AZ204" s="29">
        <v>1</v>
      </c>
      <c r="BA204" s="26"/>
      <c r="BB204" s="26"/>
      <c r="BC204" s="26">
        <v>1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10</v>
      </c>
      <c r="F205" s="29">
        <v>10</v>
      </c>
      <c r="G205" s="29"/>
      <c r="H205" s="26">
        <v>1</v>
      </c>
      <c r="I205" s="26"/>
      <c r="J205" s="29"/>
      <c r="K205" s="29"/>
      <c r="L205" s="29">
        <v>2</v>
      </c>
      <c r="M205" s="29"/>
      <c r="N205" s="26"/>
      <c r="O205" s="29"/>
      <c r="P205" s="29">
        <v>2</v>
      </c>
      <c r="Q205" s="26">
        <v>1</v>
      </c>
      <c r="R205" s="29">
        <v>7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10</v>
      </c>
      <c r="AJ205" s="26">
        <v>3</v>
      </c>
      <c r="AK205" s="26"/>
      <c r="AL205" s="26"/>
      <c r="AM205" s="29">
        <v>1</v>
      </c>
      <c r="AN205" s="29"/>
      <c r="AO205" s="29">
        <v>4</v>
      </c>
      <c r="AP205" s="29">
        <v>3</v>
      </c>
      <c r="AQ205" s="29">
        <v>2</v>
      </c>
      <c r="AR205" s="26"/>
      <c r="AS205" s="26"/>
      <c r="AT205" s="29"/>
      <c r="AU205" s="26"/>
      <c r="AV205" s="29">
        <v>2</v>
      </c>
      <c r="AW205" s="29">
        <v>3</v>
      </c>
      <c r="AX205" s="29">
        <v>1</v>
      </c>
      <c r="AY205" s="29">
        <v>1</v>
      </c>
      <c r="AZ205" s="29">
        <v>1</v>
      </c>
      <c r="BA205" s="26"/>
      <c r="BB205" s="26"/>
      <c r="BC205" s="26">
        <v>3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1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>
        <v>1</v>
      </c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/>
      <c r="AP228" s="29"/>
      <c r="AQ228" s="29"/>
      <c r="AR228" s="26"/>
      <c r="AS228" s="26"/>
      <c r="AT228" s="29">
        <v>1</v>
      </c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6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2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2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2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2</v>
      </c>
      <c r="F249" s="29">
        <v>2</v>
      </c>
      <c r="G249" s="29"/>
      <c r="H249" s="26">
        <v>1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2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2</v>
      </c>
      <c r="AJ249" s="26"/>
      <c r="AK249" s="26"/>
      <c r="AL249" s="26"/>
      <c r="AM249" s="29"/>
      <c r="AN249" s="29"/>
      <c r="AO249" s="29">
        <v>1</v>
      </c>
      <c r="AP249" s="29">
        <v>1</v>
      </c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7.25" customHeight="1">
      <c r="A250" s="5">
        <v>237</v>
      </c>
      <c r="B250" s="10" t="s">
        <v>1129</v>
      </c>
      <c r="C250" s="18" t="s">
        <v>1629</v>
      </c>
      <c r="D250" s="18"/>
      <c r="E250" s="26">
        <v>1</v>
      </c>
      <c r="F250" s="29">
        <v>1</v>
      </c>
      <c r="G250" s="29"/>
      <c r="H250" s="26">
        <v>1</v>
      </c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>
        <v>1</v>
      </c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>
        <v>1</v>
      </c>
      <c r="AH250" s="29"/>
      <c r="AI250" s="29"/>
      <c r="AJ250" s="26"/>
      <c r="AK250" s="26"/>
      <c r="AL250" s="26"/>
      <c r="AM250" s="29"/>
      <c r="AN250" s="29"/>
      <c r="AO250" s="29">
        <v>1</v>
      </c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5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5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5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5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5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5" t="s">
        <v>228</v>
      </c>
      <c r="D355" s="45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1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1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12.7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>
        <v>1</v>
      </c>
      <c r="T436" s="26"/>
      <c r="U436" s="29"/>
      <c r="V436" s="29">
        <v>1</v>
      </c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>
        <v>1</v>
      </c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 hidden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 hidden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5</v>
      </c>
      <c r="F516" s="26">
        <f aca="true" t="shared" si="11" ref="F516:BQ516">SUM(F517:F557)</f>
        <v>5</v>
      </c>
      <c r="G516" s="26">
        <f t="shared" si="11"/>
        <v>0</v>
      </c>
      <c r="H516" s="26">
        <f t="shared" si="11"/>
        <v>0</v>
      </c>
      <c r="I516" s="26">
        <f t="shared" si="11"/>
        <v>3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4</v>
      </c>
      <c r="Q516" s="26">
        <f t="shared" si="11"/>
        <v>1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1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4</v>
      </c>
      <c r="AJ516" s="26">
        <f t="shared" si="11"/>
        <v>3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3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3</v>
      </c>
      <c r="AX516" s="26">
        <f t="shared" si="11"/>
        <v>2</v>
      </c>
      <c r="AY516" s="26">
        <f t="shared" si="11"/>
        <v>1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1</v>
      </c>
      <c r="BG516" s="26">
        <f t="shared" si="11"/>
        <v>0</v>
      </c>
      <c r="BH516" s="26">
        <f t="shared" si="11"/>
        <v>3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>
        <v>1</v>
      </c>
      <c r="Q521" s="26"/>
      <c r="R521" s="29"/>
      <c r="S521" s="29"/>
      <c r="T521" s="29"/>
      <c r="U521" s="29"/>
      <c r="V521" s="26"/>
      <c r="W521" s="29">
        <v>1</v>
      </c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>
        <v>1</v>
      </c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2</v>
      </c>
      <c r="F522" s="29">
        <v>2</v>
      </c>
      <c r="G522" s="29"/>
      <c r="H522" s="26"/>
      <c r="I522" s="26">
        <v>2</v>
      </c>
      <c r="J522" s="29"/>
      <c r="K522" s="29"/>
      <c r="L522" s="29">
        <v>2</v>
      </c>
      <c r="M522" s="29"/>
      <c r="N522" s="26"/>
      <c r="O522" s="29"/>
      <c r="P522" s="29">
        <v>2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2</v>
      </c>
      <c r="AJ522" s="26">
        <v>1</v>
      </c>
      <c r="AK522" s="26"/>
      <c r="AL522" s="26"/>
      <c r="AM522" s="29"/>
      <c r="AN522" s="29"/>
      <c r="AO522" s="29"/>
      <c r="AP522" s="29"/>
      <c r="AQ522" s="29">
        <v>2</v>
      </c>
      <c r="AR522" s="26"/>
      <c r="AS522" s="26"/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>
        <v>1</v>
      </c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>
        <v>1</v>
      </c>
      <c r="J523" s="29"/>
      <c r="K523" s="29"/>
      <c r="L523" s="29">
        <v>1</v>
      </c>
      <c r="M523" s="29"/>
      <c r="N523" s="26"/>
      <c r="O523" s="29"/>
      <c r="P523" s="29">
        <v>1</v>
      </c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>
        <v>1</v>
      </c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>
        <v>1</v>
      </c>
      <c r="AX523" s="29"/>
      <c r="AY523" s="29">
        <v>1</v>
      </c>
      <c r="AZ523" s="29"/>
      <c r="BA523" s="26"/>
      <c r="BB523" s="26"/>
      <c r="BC523" s="26">
        <v>1</v>
      </c>
      <c r="BD523" s="26"/>
      <c r="BE523" s="29"/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3.2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>
        <v>1</v>
      </c>
      <c r="AK544" s="26"/>
      <c r="AL544" s="26"/>
      <c r="AM544" s="29"/>
      <c r="AN544" s="29"/>
      <c r="AO544" s="29"/>
      <c r="AP544" s="29"/>
      <c r="AQ544" s="29">
        <v>1</v>
      </c>
      <c r="AR544" s="26"/>
      <c r="AS544" s="26"/>
      <c r="AT544" s="29"/>
      <c r="AU544" s="26"/>
      <c r="AV544" s="29"/>
      <c r="AW544" s="29">
        <v>1</v>
      </c>
      <c r="AX544" s="29">
        <v>1</v>
      </c>
      <c r="AY544" s="29"/>
      <c r="AZ544" s="29"/>
      <c r="BA544" s="26"/>
      <c r="BB544" s="26"/>
      <c r="BC544" s="26"/>
      <c r="BD544" s="26"/>
      <c r="BE544" s="29"/>
      <c r="BF544" s="29">
        <v>1</v>
      </c>
      <c r="BG544" s="29"/>
      <c r="BH544" s="29">
        <v>1</v>
      </c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4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2" ref="F558:BQ558">SUM(F560:F622)</f>
        <v>8</v>
      </c>
      <c r="G558" s="26">
        <f t="shared" si="12"/>
        <v>0</v>
      </c>
      <c r="H558" s="26">
        <f t="shared" si="12"/>
        <v>3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3</v>
      </c>
      <c r="Q558" s="26">
        <f t="shared" si="12"/>
        <v>0</v>
      </c>
      <c r="R558" s="26">
        <f t="shared" si="12"/>
        <v>3</v>
      </c>
      <c r="S558" s="26">
        <f t="shared" si="12"/>
        <v>2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6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4</v>
      </c>
      <c r="AP558" s="26">
        <f t="shared" si="12"/>
        <v>3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25.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3" ref="F559:BQ559">SUM(F560:F599)</f>
        <v>8</v>
      </c>
      <c r="G559" s="26">
        <f t="shared" si="13"/>
        <v>0</v>
      </c>
      <c r="H559" s="26">
        <f t="shared" si="13"/>
        <v>3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3</v>
      </c>
      <c r="Q559" s="26">
        <f t="shared" si="13"/>
        <v>0</v>
      </c>
      <c r="R559" s="26">
        <f t="shared" si="13"/>
        <v>3</v>
      </c>
      <c r="S559" s="26">
        <f t="shared" si="13"/>
        <v>2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6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4</v>
      </c>
      <c r="AP559" s="26">
        <f t="shared" si="13"/>
        <v>3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33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2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/>
      <c r="AK566" s="26"/>
      <c r="AL566" s="26"/>
      <c r="AM566" s="29"/>
      <c r="AN566" s="29"/>
      <c r="AO566" s="29">
        <v>1</v>
      </c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33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>
        <v>1</v>
      </c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/>
      <c r="AN571" s="29"/>
      <c r="AO571" s="29">
        <v>1</v>
      </c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12.75" customHeight="1">
      <c r="A574" s="5">
        <v>561</v>
      </c>
      <c r="B574" s="10" t="s">
        <v>350</v>
      </c>
      <c r="C574" s="18" t="s">
        <v>317</v>
      </c>
      <c r="D574" s="18"/>
      <c r="E574" s="26">
        <v>3</v>
      </c>
      <c r="F574" s="29">
        <v>3</v>
      </c>
      <c r="G574" s="29"/>
      <c r="H574" s="26">
        <v>3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2</v>
      </c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2</v>
      </c>
      <c r="AH574" s="29"/>
      <c r="AI574" s="29">
        <v>1</v>
      </c>
      <c r="AJ574" s="26"/>
      <c r="AK574" s="26"/>
      <c r="AL574" s="26"/>
      <c r="AM574" s="29"/>
      <c r="AN574" s="29">
        <v>1</v>
      </c>
      <c r="AO574" s="29">
        <v>1</v>
      </c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1" customHeight="1">
      <c r="A589" s="5">
        <v>576</v>
      </c>
      <c r="B589" s="10" t="s">
        <v>365</v>
      </c>
      <c r="C589" s="18" t="s">
        <v>1368</v>
      </c>
      <c r="D589" s="18"/>
      <c r="E589" s="26">
        <v>1</v>
      </c>
      <c r="F589" s="29">
        <v>1</v>
      </c>
      <c r="G589" s="29"/>
      <c r="H589" s="26"/>
      <c r="I589" s="26"/>
      <c r="J589" s="29"/>
      <c r="K589" s="29"/>
      <c r="L589" s="29"/>
      <c r="M589" s="29"/>
      <c r="N589" s="26"/>
      <c r="O589" s="29"/>
      <c r="P589" s="29">
        <v>1</v>
      </c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>
        <v>1</v>
      </c>
      <c r="AJ589" s="26">
        <v>1</v>
      </c>
      <c r="AK589" s="26"/>
      <c r="AL589" s="26"/>
      <c r="AM589" s="29"/>
      <c r="AN589" s="29"/>
      <c r="AO589" s="29">
        <v>1</v>
      </c>
      <c r="AP589" s="29"/>
      <c r="AQ589" s="29"/>
      <c r="AR589" s="26"/>
      <c r="AS589" s="26"/>
      <c r="AT589" s="29"/>
      <c r="AU589" s="26"/>
      <c r="AV589" s="29"/>
      <c r="AW589" s="29">
        <v>1</v>
      </c>
      <c r="AX589" s="29">
        <v>1</v>
      </c>
      <c r="AY589" s="29"/>
      <c r="AZ589" s="29"/>
      <c r="BA589" s="26"/>
      <c r="BB589" s="26"/>
      <c r="BC589" s="26"/>
      <c r="BD589" s="26"/>
      <c r="BE589" s="29"/>
      <c r="BF589" s="29">
        <v>1</v>
      </c>
      <c r="BG589" s="29"/>
      <c r="BH589" s="29"/>
      <c r="BI589" s="29"/>
      <c r="BJ589" s="29"/>
      <c r="BK589" s="29"/>
      <c r="BL589" s="29"/>
      <c r="BM589" s="29"/>
      <c r="BN589" s="29"/>
      <c r="BO589" s="29"/>
      <c r="BP589" s="26">
        <v>1</v>
      </c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1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6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12.7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/>
      <c r="AP640" s="29">
        <v>1</v>
      </c>
      <c r="AQ640" s="29">
        <v>1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21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1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21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>
        <v>1</v>
      </c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>
        <v>1</v>
      </c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 hidden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7" ref="F719:BQ719">SUM(F720:F770)</f>
        <v>3</v>
      </c>
      <c r="G719" s="26">
        <f t="shared" si="17"/>
        <v>0</v>
      </c>
      <c r="H719" s="26">
        <f t="shared" si="17"/>
        <v>2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1</v>
      </c>
      <c r="R719" s="26">
        <f t="shared" si="17"/>
        <v>1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2</v>
      </c>
      <c r="X719" s="26">
        <f t="shared" si="17"/>
        <v>0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2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2.75" customHeight="1">
      <c r="A733" s="5">
        <v>720</v>
      </c>
      <c r="B733" s="10" t="s">
        <v>461</v>
      </c>
      <c r="C733" s="18" t="s">
        <v>1420</v>
      </c>
      <c r="D733" s="18"/>
      <c r="E733" s="26">
        <v>3</v>
      </c>
      <c r="F733" s="29">
        <v>3</v>
      </c>
      <c r="G733" s="29"/>
      <c r="H733" s="26">
        <v>2</v>
      </c>
      <c r="I733" s="26">
        <v>2</v>
      </c>
      <c r="J733" s="29"/>
      <c r="K733" s="29"/>
      <c r="L733" s="29"/>
      <c r="M733" s="29"/>
      <c r="N733" s="26"/>
      <c r="O733" s="29"/>
      <c r="P733" s="29"/>
      <c r="Q733" s="26">
        <v>1</v>
      </c>
      <c r="R733" s="29">
        <v>1</v>
      </c>
      <c r="S733" s="29">
        <v>1</v>
      </c>
      <c r="T733" s="29"/>
      <c r="U733" s="29"/>
      <c r="V733" s="26"/>
      <c r="W733" s="29">
        <v>2</v>
      </c>
      <c r="X733" s="29"/>
      <c r="Y733" s="29">
        <v>1</v>
      </c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>
        <v>2</v>
      </c>
      <c r="AP733" s="29"/>
      <c r="AQ733" s="29"/>
      <c r="AR733" s="26"/>
      <c r="AS733" s="26"/>
      <c r="AT733" s="29"/>
      <c r="AU733" s="26"/>
      <c r="AV733" s="29">
        <v>1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 hidden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 hidden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2424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2425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4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4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4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4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4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4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4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4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4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4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4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4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4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4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4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4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4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4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4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4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4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4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4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4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4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4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4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4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4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4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4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4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4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4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4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4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4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4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4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4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4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4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4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4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4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4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4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4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4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4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4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4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4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4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4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4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4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4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4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4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4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4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4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4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4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4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4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4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4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4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4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4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4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4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4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4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4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4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4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4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4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4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4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4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4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4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4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4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4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4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4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4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4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4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4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4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4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4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4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4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4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4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4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4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4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4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4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4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4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4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4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4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4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4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4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4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4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4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4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4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4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4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4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4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4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4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4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4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4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4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4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4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4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4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4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4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4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4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4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4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4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4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4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4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4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4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4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4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4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4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4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4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4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4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4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4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4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4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4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4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4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4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4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4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4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4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4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4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4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4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4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4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4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4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4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4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4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4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4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4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4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4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4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4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4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4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4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4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4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4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4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4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4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4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4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4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4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4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4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4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4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4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4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4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4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4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4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4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4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4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4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4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4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4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4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4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4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4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4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4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4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4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4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4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4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4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4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4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4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4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4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4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4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4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4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4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4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4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4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4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4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4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4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4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4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4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4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4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4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4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4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4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4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4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4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4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4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4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4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4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4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4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4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4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4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4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4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4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4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4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4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4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4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4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4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4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4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4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4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4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4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4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4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4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4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4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4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4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4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4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4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4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4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4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4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4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4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4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4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4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4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4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4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4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4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4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4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4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4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4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4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4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4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4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4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4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4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4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4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4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4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4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4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4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4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4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4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4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4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4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4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4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4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4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4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4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4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4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4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4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4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4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4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4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4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4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4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4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4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4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4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4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4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4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4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4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4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4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4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4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4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4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4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4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4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4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4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4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4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4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4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4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4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4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4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4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4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4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4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4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4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4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4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4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4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4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4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4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4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4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4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4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4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4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4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4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4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4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4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4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4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4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4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4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4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4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4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4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4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4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4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4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4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4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4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4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4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4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4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4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4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4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4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4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4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4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4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4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4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4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4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4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4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4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4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4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4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4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4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4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4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4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4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4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4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4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4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4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4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4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4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4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4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4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4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4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4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4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4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4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4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4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4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4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4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4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4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4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4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4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4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4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4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4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4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4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4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4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4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4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4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4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4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4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4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4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4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4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4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4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4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4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4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4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4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4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4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4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4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4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4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4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4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4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4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4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4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4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4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4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4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4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4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4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4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4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4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4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4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4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4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4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4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4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4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4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4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4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4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4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4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4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4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4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4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4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4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4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4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4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4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4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4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4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4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4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4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4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4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4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4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4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4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4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4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4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4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4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4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4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4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4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4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4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4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4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4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4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4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4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4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4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4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4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4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4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4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4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4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4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4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4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4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4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4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6" customFormat="1" ht="27" customHeight="1" hidden="1">
      <c r="A1549" s="5">
        <v>1536</v>
      </c>
      <c r="B1549" s="144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6" customFormat="1" ht="19.5" customHeight="1" hidden="1">
      <c r="A1550" s="5">
        <v>1537</v>
      </c>
      <c r="B1550" s="144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6" customFormat="1" ht="19.5" customHeight="1" hidden="1">
      <c r="A1551" s="5">
        <v>1538</v>
      </c>
      <c r="B1551" s="144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6" customFormat="1" ht="19.5" customHeight="1" hidden="1">
      <c r="A1552" s="5">
        <v>1539</v>
      </c>
      <c r="B1552" s="144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4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4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2" customFormat="1" ht="19.5" customHeight="1" hidden="1">
      <c r="A1555" s="5">
        <v>1542</v>
      </c>
      <c r="B1555" s="144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4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2" customFormat="1" ht="19.5" customHeight="1" hidden="1">
      <c r="A1557" s="5">
        <v>1544</v>
      </c>
      <c r="B1557" s="144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4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4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4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4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4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4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4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4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4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4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4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4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4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4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4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4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4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4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4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customHeight="1">
      <c r="A1577" s="5">
        <v>1564</v>
      </c>
      <c r="B1577" s="44"/>
      <c r="C1577" s="17" t="s">
        <v>906</v>
      </c>
      <c r="D1577" s="17"/>
      <c r="E1577" s="145">
        <f aca="true" t="shared" si="21" ref="E1577:BP1577">SUM(E14,E31,E96,E114,E128,E202,E248,E366,E407,E465,E476,E516,E558,E623,E644,E706,E719,E771,E833,E938,E964:E1576)</f>
        <v>54</v>
      </c>
      <c r="F1577" s="145">
        <f t="shared" si="21"/>
        <v>54</v>
      </c>
      <c r="G1577" s="145">
        <f t="shared" si="21"/>
        <v>0</v>
      </c>
      <c r="H1577" s="145">
        <f t="shared" si="21"/>
        <v>11</v>
      </c>
      <c r="I1577" s="145">
        <f t="shared" si="21"/>
        <v>5</v>
      </c>
      <c r="J1577" s="145">
        <f t="shared" si="21"/>
        <v>0</v>
      </c>
      <c r="K1577" s="145">
        <f t="shared" si="21"/>
        <v>0</v>
      </c>
      <c r="L1577" s="145">
        <f t="shared" si="21"/>
        <v>8</v>
      </c>
      <c r="M1577" s="145">
        <f t="shared" si="21"/>
        <v>0</v>
      </c>
      <c r="N1577" s="145">
        <f t="shared" si="21"/>
        <v>0</v>
      </c>
      <c r="O1577" s="145">
        <f t="shared" si="21"/>
        <v>0</v>
      </c>
      <c r="P1577" s="145">
        <f t="shared" si="21"/>
        <v>13</v>
      </c>
      <c r="Q1577" s="145">
        <f t="shared" si="21"/>
        <v>4</v>
      </c>
      <c r="R1577" s="145">
        <f t="shared" si="21"/>
        <v>25</v>
      </c>
      <c r="S1577" s="145">
        <f t="shared" si="21"/>
        <v>11</v>
      </c>
      <c r="T1577" s="145">
        <f t="shared" si="21"/>
        <v>1</v>
      </c>
      <c r="U1577" s="145">
        <f t="shared" si="21"/>
        <v>0</v>
      </c>
      <c r="V1577" s="145">
        <f t="shared" si="21"/>
        <v>1</v>
      </c>
      <c r="W1577" s="145">
        <f t="shared" si="21"/>
        <v>4</v>
      </c>
      <c r="X1577" s="145">
        <f t="shared" si="21"/>
        <v>0</v>
      </c>
      <c r="Y1577" s="145">
        <f t="shared" si="21"/>
        <v>1</v>
      </c>
      <c r="Z1577" s="145">
        <f t="shared" si="21"/>
        <v>1</v>
      </c>
      <c r="AA1577" s="145">
        <f t="shared" si="21"/>
        <v>0</v>
      </c>
      <c r="AB1577" s="145">
        <f t="shared" si="21"/>
        <v>2</v>
      </c>
      <c r="AC1577" s="145">
        <f t="shared" si="21"/>
        <v>0</v>
      </c>
      <c r="AD1577" s="145">
        <f t="shared" si="21"/>
        <v>0</v>
      </c>
      <c r="AE1577" s="145">
        <f t="shared" si="21"/>
        <v>0</v>
      </c>
      <c r="AF1577" s="145">
        <f t="shared" si="21"/>
        <v>0</v>
      </c>
      <c r="AG1577" s="145">
        <f t="shared" si="21"/>
        <v>7</v>
      </c>
      <c r="AH1577" s="145">
        <f t="shared" si="21"/>
        <v>0</v>
      </c>
      <c r="AI1577" s="145">
        <f t="shared" si="21"/>
        <v>38</v>
      </c>
      <c r="AJ1577" s="145">
        <f t="shared" si="21"/>
        <v>9</v>
      </c>
      <c r="AK1577" s="145">
        <f t="shared" si="21"/>
        <v>0</v>
      </c>
      <c r="AL1577" s="145">
        <f t="shared" si="21"/>
        <v>0</v>
      </c>
      <c r="AM1577" s="145">
        <f t="shared" si="21"/>
        <v>6</v>
      </c>
      <c r="AN1577" s="145">
        <f t="shared" si="21"/>
        <v>1</v>
      </c>
      <c r="AO1577" s="145">
        <f t="shared" si="21"/>
        <v>21</v>
      </c>
      <c r="AP1577" s="145">
        <f t="shared" si="21"/>
        <v>15</v>
      </c>
      <c r="AQ1577" s="145">
        <f t="shared" si="21"/>
        <v>11</v>
      </c>
      <c r="AR1577" s="145">
        <f t="shared" si="21"/>
        <v>0</v>
      </c>
      <c r="AS1577" s="145">
        <f t="shared" si="21"/>
        <v>0</v>
      </c>
      <c r="AT1577" s="145">
        <f t="shared" si="21"/>
        <v>1</v>
      </c>
      <c r="AU1577" s="145">
        <f t="shared" si="21"/>
        <v>0</v>
      </c>
      <c r="AV1577" s="145">
        <f t="shared" si="21"/>
        <v>7</v>
      </c>
      <c r="AW1577" s="145">
        <f t="shared" si="21"/>
        <v>9</v>
      </c>
      <c r="AX1577" s="145">
        <f t="shared" si="21"/>
        <v>4</v>
      </c>
      <c r="AY1577" s="145">
        <f t="shared" si="21"/>
        <v>2</v>
      </c>
      <c r="AZ1577" s="145">
        <f t="shared" si="21"/>
        <v>3</v>
      </c>
      <c r="BA1577" s="145">
        <f t="shared" si="21"/>
        <v>0</v>
      </c>
      <c r="BB1577" s="145">
        <f t="shared" si="21"/>
        <v>0</v>
      </c>
      <c r="BC1577" s="145">
        <f t="shared" si="21"/>
        <v>7</v>
      </c>
      <c r="BD1577" s="145">
        <f t="shared" si="21"/>
        <v>0</v>
      </c>
      <c r="BE1577" s="145">
        <f t="shared" si="21"/>
        <v>0</v>
      </c>
      <c r="BF1577" s="145">
        <f t="shared" si="21"/>
        <v>2</v>
      </c>
      <c r="BG1577" s="145">
        <f t="shared" si="21"/>
        <v>0</v>
      </c>
      <c r="BH1577" s="145">
        <f t="shared" si="21"/>
        <v>5</v>
      </c>
      <c r="BI1577" s="145">
        <f t="shared" si="21"/>
        <v>2</v>
      </c>
      <c r="BJ1577" s="145">
        <f t="shared" si="21"/>
        <v>2</v>
      </c>
      <c r="BK1577" s="145">
        <f t="shared" si="21"/>
        <v>0</v>
      </c>
      <c r="BL1577" s="145">
        <f t="shared" si="21"/>
        <v>0</v>
      </c>
      <c r="BM1577" s="145">
        <f t="shared" si="21"/>
        <v>0</v>
      </c>
      <c r="BN1577" s="145">
        <f t="shared" si="21"/>
        <v>0</v>
      </c>
      <c r="BO1577" s="145">
        <f t="shared" si="21"/>
        <v>0</v>
      </c>
      <c r="BP1577" s="145">
        <f t="shared" si="21"/>
        <v>2</v>
      </c>
      <c r="BQ1577" s="145">
        <f>SUM(BQ14,BQ31,BQ96,BQ114,BQ128,BQ202,BQ248,BQ366,BQ407,BQ465,BQ476,BQ516,BQ558,BQ623,BQ644,BQ706,BQ719,BQ771,BQ833,BQ938,BQ964:BQ1576)</f>
        <v>0</v>
      </c>
    </row>
    <row r="1578" spans="1:69" ht="12.75" customHeight="1">
      <c r="A1578" s="5">
        <v>1565</v>
      </c>
      <c r="B1578" s="27"/>
      <c r="C1578" s="17" t="s">
        <v>907</v>
      </c>
      <c r="D1578" s="20"/>
      <c r="E1578" s="26">
        <v>10</v>
      </c>
      <c r="F1578" s="29">
        <v>10</v>
      </c>
      <c r="G1578" s="29"/>
      <c r="H1578" s="26">
        <v>6</v>
      </c>
      <c r="I1578" s="26">
        <v>2</v>
      </c>
      <c r="J1578" s="29"/>
      <c r="K1578" s="29"/>
      <c r="L1578" s="29"/>
      <c r="M1578" s="29"/>
      <c r="N1578" s="26"/>
      <c r="O1578" s="29"/>
      <c r="P1578" s="29">
        <v>1</v>
      </c>
      <c r="Q1578" s="26">
        <v>1</v>
      </c>
      <c r="R1578" s="29">
        <v>5</v>
      </c>
      <c r="S1578" s="29">
        <v>3</v>
      </c>
      <c r="T1578" s="29"/>
      <c r="U1578" s="29"/>
      <c r="V1578" s="26"/>
      <c r="W1578" s="29">
        <v>3</v>
      </c>
      <c r="X1578" s="29"/>
      <c r="Y1578" s="29">
        <v>1</v>
      </c>
      <c r="Z1578" s="29"/>
      <c r="AA1578" s="29"/>
      <c r="AB1578" s="29">
        <v>1</v>
      </c>
      <c r="AC1578" s="29"/>
      <c r="AD1578" s="29"/>
      <c r="AE1578" s="29"/>
      <c r="AF1578" s="29"/>
      <c r="AG1578" s="29">
        <v>3</v>
      </c>
      <c r="AH1578" s="29"/>
      <c r="AI1578" s="29">
        <v>2</v>
      </c>
      <c r="AJ1578" s="26"/>
      <c r="AK1578" s="26"/>
      <c r="AL1578" s="26"/>
      <c r="AM1578" s="29">
        <v>3</v>
      </c>
      <c r="AN1578" s="29">
        <v>1</v>
      </c>
      <c r="AO1578" s="29">
        <v>4</v>
      </c>
      <c r="AP1578" s="29">
        <v>1</v>
      </c>
      <c r="AQ1578" s="29">
        <v>1</v>
      </c>
      <c r="AR1578" s="26"/>
      <c r="AS1578" s="26"/>
      <c r="AT1578" s="29"/>
      <c r="AU1578" s="26"/>
      <c r="AV1578" s="29">
        <v>2</v>
      </c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 customHeight="1">
      <c r="A1579" s="5">
        <v>1566</v>
      </c>
      <c r="B1579" s="27"/>
      <c r="C1579" s="18" t="s">
        <v>908</v>
      </c>
      <c r="D1579" s="21"/>
      <c r="E1579" s="26">
        <v>23</v>
      </c>
      <c r="F1579" s="29">
        <v>23</v>
      </c>
      <c r="G1579" s="29"/>
      <c r="H1579" s="26">
        <v>2</v>
      </c>
      <c r="I1579" s="26">
        <v>3</v>
      </c>
      <c r="J1579" s="29"/>
      <c r="K1579" s="29"/>
      <c r="L1579" s="29">
        <v>5</v>
      </c>
      <c r="M1579" s="29"/>
      <c r="N1579" s="26"/>
      <c r="O1579" s="29"/>
      <c r="P1579" s="29">
        <v>7</v>
      </c>
      <c r="Q1579" s="26">
        <v>2</v>
      </c>
      <c r="R1579" s="29">
        <v>7</v>
      </c>
      <c r="S1579" s="29">
        <v>6</v>
      </c>
      <c r="T1579" s="29">
        <v>1</v>
      </c>
      <c r="U1579" s="29"/>
      <c r="V1579" s="26"/>
      <c r="W1579" s="29">
        <v>1</v>
      </c>
      <c r="X1579" s="29"/>
      <c r="Y1579" s="29"/>
      <c r="Z1579" s="29">
        <v>1</v>
      </c>
      <c r="AA1579" s="29"/>
      <c r="AB1579" s="29">
        <v>1</v>
      </c>
      <c r="AC1579" s="29"/>
      <c r="AD1579" s="29"/>
      <c r="AE1579" s="29"/>
      <c r="AF1579" s="29"/>
      <c r="AG1579" s="29">
        <v>2</v>
      </c>
      <c r="AH1579" s="29"/>
      <c r="AI1579" s="29">
        <v>18</v>
      </c>
      <c r="AJ1579" s="26">
        <v>4</v>
      </c>
      <c r="AK1579" s="26"/>
      <c r="AL1579" s="26"/>
      <c r="AM1579" s="29">
        <v>2</v>
      </c>
      <c r="AN1579" s="29"/>
      <c r="AO1579" s="29">
        <v>8</v>
      </c>
      <c r="AP1579" s="29">
        <v>7</v>
      </c>
      <c r="AQ1579" s="29">
        <v>6</v>
      </c>
      <c r="AR1579" s="26"/>
      <c r="AS1579" s="26"/>
      <c r="AT1579" s="29">
        <v>1</v>
      </c>
      <c r="AU1579" s="26"/>
      <c r="AV1579" s="29">
        <v>3</v>
      </c>
      <c r="AW1579" s="29">
        <v>4</v>
      </c>
      <c r="AX1579" s="29">
        <v>2</v>
      </c>
      <c r="AY1579" s="29">
        <v>1</v>
      </c>
      <c r="AZ1579" s="29">
        <v>1</v>
      </c>
      <c r="BA1579" s="26"/>
      <c r="BB1579" s="26"/>
      <c r="BC1579" s="26">
        <v>3</v>
      </c>
      <c r="BD1579" s="26"/>
      <c r="BE1579" s="29"/>
      <c r="BF1579" s="29">
        <v>1</v>
      </c>
      <c r="BG1579" s="29"/>
      <c r="BH1579" s="29">
        <v>3</v>
      </c>
      <c r="BI1579" s="29">
        <v>1</v>
      </c>
      <c r="BJ1579" s="29">
        <v>1</v>
      </c>
      <c r="BK1579" s="29"/>
      <c r="BL1579" s="29"/>
      <c r="BM1579" s="29"/>
      <c r="BN1579" s="29"/>
      <c r="BO1579" s="29"/>
      <c r="BP1579" s="26"/>
      <c r="BQ1579" s="26"/>
    </row>
    <row r="1580" spans="1:69" ht="12.75" customHeight="1">
      <c r="A1580" s="5">
        <v>1567</v>
      </c>
      <c r="B1580" s="27"/>
      <c r="C1580" s="18" t="s">
        <v>909</v>
      </c>
      <c r="D1580" s="21"/>
      <c r="E1580" s="26">
        <v>19</v>
      </c>
      <c r="F1580" s="29">
        <v>19</v>
      </c>
      <c r="G1580" s="29"/>
      <c r="H1580" s="26">
        <v>3</v>
      </c>
      <c r="I1580" s="26"/>
      <c r="J1580" s="29"/>
      <c r="K1580" s="29"/>
      <c r="L1580" s="29">
        <v>2</v>
      </c>
      <c r="M1580" s="29"/>
      <c r="N1580" s="26"/>
      <c r="O1580" s="29"/>
      <c r="P1580" s="29">
        <v>4</v>
      </c>
      <c r="Q1580" s="26">
        <v>1</v>
      </c>
      <c r="R1580" s="29">
        <v>12</v>
      </c>
      <c r="S1580" s="29">
        <v>2</v>
      </c>
      <c r="T1580" s="29"/>
      <c r="U1580" s="29"/>
      <c r="V1580" s="26">
        <v>1</v>
      </c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>
        <v>2</v>
      </c>
      <c r="AH1580" s="29"/>
      <c r="AI1580" s="29">
        <v>16</v>
      </c>
      <c r="AJ1580" s="26">
        <v>3</v>
      </c>
      <c r="AK1580" s="26"/>
      <c r="AL1580" s="26"/>
      <c r="AM1580" s="29">
        <v>1</v>
      </c>
      <c r="AN1580" s="29"/>
      <c r="AO1580" s="29">
        <v>8</v>
      </c>
      <c r="AP1580" s="29">
        <v>7</v>
      </c>
      <c r="AQ1580" s="29">
        <v>3</v>
      </c>
      <c r="AR1580" s="26"/>
      <c r="AS1580" s="26"/>
      <c r="AT1580" s="29"/>
      <c r="AU1580" s="26"/>
      <c r="AV1580" s="29">
        <v>2</v>
      </c>
      <c r="AW1580" s="29">
        <v>3</v>
      </c>
      <c r="AX1580" s="29">
        <v>1</v>
      </c>
      <c r="AY1580" s="29">
        <v>1</v>
      </c>
      <c r="AZ1580" s="29">
        <v>1</v>
      </c>
      <c r="BA1580" s="26"/>
      <c r="BB1580" s="26"/>
      <c r="BC1580" s="26">
        <v>3</v>
      </c>
      <c r="BD1580" s="26"/>
      <c r="BE1580" s="29"/>
      <c r="BF1580" s="29"/>
      <c r="BG1580" s="29"/>
      <c r="BH1580" s="29">
        <v>2</v>
      </c>
      <c r="BI1580" s="29"/>
      <c r="BJ1580" s="29"/>
      <c r="BK1580" s="29"/>
      <c r="BL1580" s="29"/>
      <c r="BM1580" s="29"/>
      <c r="BN1580" s="29"/>
      <c r="BO1580" s="29"/>
      <c r="BP1580" s="26">
        <v>1</v>
      </c>
      <c r="BQ1580" s="26"/>
    </row>
    <row r="1581" spans="1:69" ht="12.75" customHeight="1">
      <c r="A1581" s="5">
        <v>1568</v>
      </c>
      <c r="B1581" s="27"/>
      <c r="C1581" s="18" t="s">
        <v>910</v>
      </c>
      <c r="D1581" s="21"/>
      <c r="E1581" s="26">
        <v>2</v>
      </c>
      <c r="F1581" s="29">
        <v>2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>
        <v>1</v>
      </c>
      <c r="Q1581" s="26"/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2</v>
      </c>
      <c r="AK1581" s="26"/>
      <c r="AL1581" s="26"/>
      <c r="AM1581" s="29"/>
      <c r="AN1581" s="29"/>
      <c r="AO1581" s="29">
        <v>1</v>
      </c>
      <c r="AP1581" s="29"/>
      <c r="AQ1581" s="29">
        <v>1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1</v>
      </c>
      <c r="BD1581" s="26"/>
      <c r="BE1581" s="29"/>
      <c r="BF1581" s="29">
        <v>1</v>
      </c>
      <c r="BG1581" s="29"/>
      <c r="BH1581" s="29"/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 customHeight="1">
      <c r="A1582" s="5">
        <v>1569</v>
      </c>
      <c r="B1582" s="27"/>
      <c r="C1582" s="18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 customHeight="1">
      <c r="A1583" s="5">
        <v>1570</v>
      </c>
      <c r="B1583" s="27"/>
      <c r="C1583" s="18" t="s">
        <v>912</v>
      </c>
      <c r="D1583" s="21"/>
      <c r="E1583" s="26"/>
      <c r="F1583" s="29"/>
      <c r="G1583" s="29"/>
      <c r="H1583" s="26"/>
      <c r="I1583" s="26"/>
      <c r="J1583" s="26"/>
      <c r="K1583" s="26"/>
      <c r="L1583" s="29"/>
      <c r="M1583" s="29"/>
      <c r="N1583" s="26"/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/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 customHeight="1">
      <c r="A1584" s="5">
        <v>1571</v>
      </c>
      <c r="B1584" s="27"/>
      <c r="C1584" s="18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 customHeight="1">
      <c r="A1585" s="5">
        <v>1572</v>
      </c>
      <c r="B1585" s="27"/>
      <c r="C1585" s="18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1"/>
      <c r="B1586" s="132"/>
      <c r="C1586" s="133"/>
      <c r="D1586" s="133"/>
      <c r="E1586" s="134"/>
      <c r="F1586" s="135"/>
      <c r="G1586" s="135"/>
      <c r="H1586" s="134"/>
      <c r="I1586" s="134"/>
      <c r="J1586" s="135"/>
      <c r="K1586" s="135"/>
      <c r="L1586" s="135"/>
      <c r="M1586" s="135"/>
      <c r="N1586" s="134"/>
      <c r="O1586" s="135"/>
      <c r="P1586" s="135"/>
      <c r="Q1586" s="134"/>
      <c r="R1586" s="135"/>
      <c r="S1586" s="135"/>
      <c r="T1586" s="135"/>
      <c r="U1586" s="135"/>
      <c r="V1586" s="134"/>
      <c r="W1586" s="135"/>
      <c r="X1586" s="135"/>
      <c r="Y1586" s="135"/>
      <c r="Z1586" s="135"/>
      <c r="AA1586" s="135"/>
      <c r="AB1586" s="135"/>
      <c r="AC1586" s="135"/>
      <c r="AD1586" s="135"/>
      <c r="AE1586" s="135"/>
      <c r="AF1586" s="135"/>
      <c r="AG1586" s="135"/>
      <c r="AH1586" s="135"/>
      <c r="AI1586" s="135"/>
      <c r="AJ1586" s="134"/>
      <c r="AK1586" s="134"/>
      <c r="AL1586" s="134"/>
      <c r="AM1586" s="135"/>
      <c r="AN1586" s="135"/>
      <c r="AO1586" s="135"/>
      <c r="AP1586" s="135"/>
      <c r="AQ1586" s="135"/>
      <c r="AR1586" s="134"/>
      <c r="AS1586" s="134"/>
      <c r="AT1586" s="135"/>
      <c r="AU1586" s="134"/>
      <c r="AV1586" s="135"/>
      <c r="AW1586" s="135"/>
      <c r="AX1586" s="135"/>
      <c r="AY1586" s="135"/>
      <c r="AZ1586" s="135"/>
      <c r="BA1586" s="134"/>
      <c r="BB1586" s="134"/>
      <c r="BC1586" s="134"/>
      <c r="BD1586" s="134"/>
      <c r="BE1586" s="135"/>
      <c r="BF1586" s="135"/>
      <c r="BG1586" s="135"/>
      <c r="BH1586" s="135"/>
      <c r="BI1586" s="135"/>
      <c r="BJ1586" s="135"/>
      <c r="BK1586" s="135"/>
      <c r="BL1586" s="135"/>
      <c r="BM1586" s="135"/>
      <c r="BN1586" s="135"/>
      <c r="BO1586" s="135"/>
      <c r="BP1586" s="134"/>
      <c r="BQ1586" s="134"/>
    </row>
    <row r="1587" spans="1:69" ht="12.75" customHeight="1">
      <c r="A1587" s="6"/>
      <c r="B1587" s="35"/>
      <c r="C1587" s="24"/>
      <c r="D1587" s="24"/>
      <c r="E1587" s="35"/>
      <c r="F1587" s="72"/>
      <c r="G1587" s="72"/>
      <c r="H1587" s="72"/>
      <c r="I1587" s="72"/>
      <c r="J1587" s="72"/>
      <c r="K1587" s="72"/>
      <c r="L1587" s="72"/>
      <c r="M1587" s="72"/>
      <c r="N1587" s="72"/>
      <c r="O1587" s="72"/>
      <c r="P1587" s="72"/>
      <c r="Q1587" s="72"/>
      <c r="R1587" s="72"/>
      <c r="S1587" s="72"/>
      <c r="T1587" s="72"/>
      <c r="U1587" s="72"/>
      <c r="V1587" s="72"/>
      <c r="W1587" s="72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136"/>
      <c r="AZ1587" s="136"/>
      <c r="BA1587" s="146"/>
      <c r="BB1587" s="299" t="s">
        <v>2279</v>
      </c>
      <c r="BC1587" s="299"/>
      <c r="BD1587" s="299"/>
      <c r="BE1587" s="299"/>
      <c r="BF1587" s="299"/>
      <c r="BG1587" s="169"/>
      <c r="BH1587" s="169"/>
      <c r="BI1587" s="169"/>
      <c r="BJ1587" s="122"/>
      <c r="BK1587" s="284" t="s">
        <v>2426</v>
      </c>
      <c r="BL1587" s="284"/>
      <c r="BM1587" s="284"/>
      <c r="BN1587" s="284"/>
      <c r="BO1587" s="284"/>
      <c r="BP1587" s="147"/>
      <c r="BQ1587" s="72"/>
    </row>
    <row r="1588" spans="1:69" ht="15">
      <c r="A1588" s="6"/>
      <c r="B1588" s="35"/>
      <c r="C1588" s="24"/>
      <c r="D1588" s="24"/>
      <c r="E1588" s="35"/>
      <c r="F1588" s="72"/>
      <c r="G1588" s="72"/>
      <c r="H1588" s="72"/>
      <c r="I1588" s="72"/>
      <c r="J1588" s="72"/>
      <c r="K1588" s="72"/>
      <c r="L1588" s="72"/>
      <c r="M1588" s="72"/>
      <c r="N1588" s="72"/>
      <c r="O1588" s="72"/>
      <c r="P1588" s="72"/>
      <c r="Q1588" s="72"/>
      <c r="R1588" s="72"/>
      <c r="S1588" s="148"/>
      <c r="T1588" s="148"/>
      <c r="U1588" s="148"/>
      <c r="V1588" s="148"/>
      <c r="W1588" s="148"/>
      <c r="X1588" s="148"/>
      <c r="Y1588" s="148"/>
      <c r="Z1588" s="148"/>
      <c r="AA1588" s="148"/>
      <c r="AB1588" s="148"/>
      <c r="AC1588" s="148"/>
      <c r="AD1588" s="148"/>
      <c r="AE1588" s="148"/>
      <c r="AF1588" s="148"/>
      <c r="AG1588" s="148"/>
      <c r="AH1588" s="148"/>
      <c r="AI1588" s="148"/>
      <c r="AJ1588" s="148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123"/>
      <c r="AZ1588" s="123"/>
      <c r="BA1588" s="146"/>
      <c r="BB1588" s="137"/>
      <c r="BC1588" s="137"/>
      <c r="BD1588" s="148"/>
      <c r="BE1588" s="123"/>
      <c r="BF1588" s="147"/>
      <c r="BG1588" s="168" t="s">
        <v>2274</v>
      </c>
      <c r="BH1588" s="168"/>
      <c r="BI1588" s="168"/>
      <c r="BJ1588" s="122"/>
      <c r="BK1588" s="168" t="s">
        <v>2275</v>
      </c>
      <c r="BL1588" s="168"/>
      <c r="BM1588" s="168"/>
      <c r="BN1588" s="148"/>
      <c r="BO1588" s="147"/>
      <c r="BP1588" s="147"/>
      <c r="BQ1588" s="148"/>
    </row>
    <row r="1589" spans="1:69" ht="15">
      <c r="A1589" s="6"/>
      <c r="B1589" s="35"/>
      <c r="C1589" s="24"/>
      <c r="D1589" s="24"/>
      <c r="E1589" s="35"/>
      <c r="F1589" s="72"/>
      <c r="G1589" s="72"/>
      <c r="H1589" s="72"/>
      <c r="I1589" s="72"/>
      <c r="J1589" s="72"/>
      <c r="K1589" s="72"/>
      <c r="L1589" s="72"/>
      <c r="M1589" s="72"/>
      <c r="N1589" s="72"/>
      <c r="O1589" s="72"/>
      <c r="P1589" s="72"/>
      <c r="Q1589" s="72"/>
      <c r="R1589" s="72"/>
      <c r="S1589" s="148"/>
      <c r="T1589" s="148"/>
      <c r="U1589" s="148"/>
      <c r="V1589" s="148"/>
      <c r="W1589" s="148"/>
      <c r="X1589" s="148"/>
      <c r="Y1589" s="148"/>
      <c r="Z1589" s="148"/>
      <c r="AA1589" s="148"/>
      <c r="AB1589" s="148"/>
      <c r="AC1589" s="148"/>
      <c r="AD1589" s="148"/>
      <c r="AE1589" s="148"/>
      <c r="AF1589" s="148"/>
      <c r="AG1589" s="148"/>
      <c r="AH1589" s="148"/>
      <c r="AI1589" s="148"/>
      <c r="AJ1589" s="148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124"/>
      <c r="AZ1589" s="124"/>
      <c r="BA1589" s="146"/>
      <c r="BB1589" s="300" t="s">
        <v>2280</v>
      </c>
      <c r="BC1589" s="300"/>
      <c r="BD1589" s="300"/>
      <c r="BE1589" s="300"/>
      <c r="BF1589" s="300"/>
      <c r="BG1589" s="169"/>
      <c r="BH1589" s="169"/>
      <c r="BI1589" s="169"/>
      <c r="BJ1589" s="122"/>
      <c r="BK1589" s="284" t="s">
        <v>2427</v>
      </c>
      <c r="BL1589" s="284"/>
      <c r="BM1589" s="284"/>
      <c r="BN1589" s="284"/>
      <c r="BO1589" s="284"/>
      <c r="BP1589" s="147"/>
      <c r="BQ1589" s="148"/>
    </row>
    <row r="1590" spans="1:69" ht="12.75">
      <c r="A1590" s="6"/>
      <c r="B1590" s="35"/>
      <c r="C1590" s="24"/>
      <c r="D1590" s="24"/>
      <c r="E1590" s="35"/>
      <c r="F1590" s="72"/>
      <c r="G1590" s="72"/>
      <c r="H1590" s="72"/>
      <c r="I1590" s="72"/>
      <c r="J1590" s="72"/>
      <c r="K1590" s="72"/>
      <c r="L1590" s="72"/>
      <c r="M1590" s="72"/>
      <c r="N1590" s="72"/>
      <c r="O1590" s="72"/>
      <c r="P1590" s="72"/>
      <c r="Q1590" s="72"/>
      <c r="R1590" s="72"/>
      <c r="S1590" s="148"/>
      <c r="T1590" s="148"/>
      <c r="U1590" s="148"/>
      <c r="V1590" s="148"/>
      <c r="W1590" s="148"/>
      <c r="X1590" s="148"/>
      <c r="Y1590" s="148"/>
      <c r="Z1590" s="148"/>
      <c r="AA1590" s="148"/>
      <c r="AB1590" s="148"/>
      <c r="AC1590" s="148"/>
      <c r="AD1590" s="148"/>
      <c r="AE1590" s="148"/>
      <c r="AF1590" s="148"/>
      <c r="AG1590" s="148"/>
      <c r="AH1590" s="148"/>
      <c r="AI1590" s="148"/>
      <c r="AJ1590" s="148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146"/>
      <c r="AZ1590" s="146"/>
      <c r="BA1590" s="146"/>
      <c r="BB1590" s="137"/>
      <c r="BC1590" s="137"/>
      <c r="BD1590" s="148"/>
      <c r="BE1590" s="147"/>
      <c r="BF1590" s="147"/>
      <c r="BG1590" s="168" t="s">
        <v>2274</v>
      </c>
      <c r="BH1590" s="168"/>
      <c r="BI1590" s="168"/>
      <c r="BJ1590" s="147"/>
      <c r="BK1590" s="168" t="s">
        <v>2275</v>
      </c>
      <c r="BL1590" s="168"/>
      <c r="BM1590" s="168"/>
      <c r="BN1590" s="148"/>
      <c r="BO1590" s="147"/>
      <c r="BP1590" s="147"/>
      <c r="BQ1590" s="148"/>
    </row>
    <row r="1591" spans="1:69" ht="12.75">
      <c r="A1591" s="6"/>
      <c r="B1591" s="35"/>
      <c r="C1591" s="24"/>
      <c r="D1591" s="24"/>
      <c r="E1591" s="35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  <c r="P1591" s="72"/>
      <c r="Q1591" s="72"/>
      <c r="R1591" s="72"/>
      <c r="S1591" s="148"/>
      <c r="T1591" s="148"/>
      <c r="U1591" s="148"/>
      <c r="V1591" s="148"/>
      <c r="W1591" s="148"/>
      <c r="X1591" s="148"/>
      <c r="Y1591" s="148"/>
      <c r="Z1591" s="148"/>
      <c r="AA1591" s="148"/>
      <c r="AB1591" s="148"/>
      <c r="AC1591" s="148"/>
      <c r="AD1591" s="148"/>
      <c r="AE1591" s="148"/>
      <c r="AF1591" s="148"/>
      <c r="AG1591" s="148"/>
      <c r="AH1591" s="148"/>
      <c r="AI1591" s="148"/>
      <c r="AJ1591" s="148"/>
      <c r="AK1591" s="72"/>
      <c r="AL1591" s="72"/>
      <c r="AM1591" s="72"/>
      <c r="AN1591" s="72"/>
      <c r="AO1591" s="72"/>
      <c r="AP1591" s="72"/>
      <c r="AQ1591" s="148"/>
      <c r="AR1591" s="148"/>
      <c r="AS1591" s="148"/>
      <c r="AT1591" s="148"/>
      <c r="AU1591" s="148"/>
      <c r="AV1591" s="148"/>
      <c r="AW1591" s="148"/>
      <c r="AX1591" s="148"/>
      <c r="AY1591" s="148"/>
      <c r="AZ1591" s="148"/>
      <c r="BA1591" s="126"/>
      <c r="BB1591" s="125"/>
      <c r="BC1591" s="125"/>
      <c r="BD1591" s="148"/>
      <c r="BE1591" s="125"/>
      <c r="BF1591" s="125"/>
      <c r="BG1591" s="127"/>
      <c r="BH1591" s="127"/>
      <c r="BI1591" s="127"/>
      <c r="BJ1591" s="127"/>
      <c r="BK1591" s="127"/>
      <c r="BL1591" s="128"/>
      <c r="BM1591" s="127"/>
      <c r="BN1591" s="129"/>
      <c r="BO1591" s="127"/>
      <c r="BP1591" s="130"/>
      <c r="BQ1591" s="148"/>
    </row>
    <row r="1592" spans="1:69" ht="12.75">
      <c r="A1592" s="6"/>
      <c r="B1592" s="35"/>
      <c r="C1592" s="24"/>
      <c r="D1592" s="24"/>
      <c r="E1592" s="35"/>
      <c r="F1592" s="72"/>
      <c r="G1592" s="72"/>
      <c r="H1592" s="72"/>
      <c r="I1592" s="72"/>
      <c r="J1592" s="72"/>
      <c r="K1592" s="72"/>
      <c r="L1592" s="72"/>
      <c r="M1592" s="72"/>
      <c r="N1592" s="72"/>
      <c r="O1592" s="72"/>
      <c r="P1592" s="72"/>
      <c r="Q1592" s="72"/>
      <c r="R1592" s="72"/>
      <c r="S1592" s="148"/>
      <c r="T1592" s="148"/>
      <c r="U1592" s="148"/>
      <c r="V1592" s="148"/>
      <c r="W1592" s="148"/>
      <c r="X1592" s="148"/>
      <c r="Y1592" s="148"/>
      <c r="Z1592" s="148"/>
      <c r="AA1592" s="148"/>
      <c r="AB1592" s="148"/>
      <c r="AC1592" s="148"/>
      <c r="AD1592" s="148"/>
      <c r="AE1592" s="148"/>
      <c r="AF1592" s="148"/>
      <c r="AG1592" s="148"/>
      <c r="AH1592" s="148"/>
      <c r="AI1592" s="148"/>
      <c r="AJ1592" s="148"/>
      <c r="AK1592" s="72"/>
      <c r="AL1592" s="72"/>
      <c r="AM1592" s="72"/>
      <c r="AN1592" s="72"/>
      <c r="AO1592" s="72"/>
      <c r="AP1592" s="72"/>
      <c r="AQ1592" s="148"/>
      <c r="AR1592" s="148"/>
      <c r="AS1592" s="148"/>
      <c r="AT1592" s="148"/>
      <c r="AU1592" s="148"/>
      <c r="AV1592" s="148"/>
      <c r="AW1592" s="148"/>
      <c r="AX1592" s="148"/>
      <c r="AY1592" s="148"/>
      <c r="AZ1592" s="148"/>
      <c r="BA1592" s="138"/>
      <c r="BB1592" s="138"/>
      <c r="BC1592" s="138"/>
      <c r="BD1592" s="148"/>
      <c r="BE1592" s="125" t="s">
        <v>2277</v>
      </c>
      <c r="BF1592" s="298" t="s">
        <v>2428</v>
      </c>
      <c r="BG1592" s="298"/>
      <c r="BH1592" s="298"/>
      <c r="BI1592" s="298"/>
      <c r="BJ1592" s="199" t="s">
        <v>2278</v>
      </c>
      <c r="BK1592" s="199"/>
      <c r="BL1592" s="199"/>
      <c r="BM1592" s="200" t="s">
        <v>2429</v>
      </c>
      <c r="BN1592" s="200"/>
      <c r="BO1592" s="200"/>
      <c r="BP1592" s="200"/>
      <c r="BQ1592" s="148"/>
    </row>
    <row r="1593" spans="1:69" ht="12.75" hidden="1">
      <c r="A1593" s="6"/>
      <c r="B1593" s="35"/>
      <c r="C1593" s="46"/>
      <c r="D1593" s="46"/>
      <c r="E1593" s="149"/>
      <c r="F1593" s="149"/>
      <c r="G1593" s="149"/>
      <c r="H1593" s="149"/>
      <c r="I1593" s="149"/>
      <c r="J1593" s="149"/>
      <c r="K1593" s="149"/>
      <c r="L1593" s="149"/>
      <c r="M1593" s="149"/>
      <c r="N1593" s="149"/>
      <c r="O1593" s="149"/>
      <c r="P1593" s="149"/>
      <c r="Q1593" s="149"/>
      <c r="R1593" s="39"/>
      <c r="S1593" s="148"/>
      <c r="T1593" s="148"/>
      <c r="U1593" s="148"/>
      <c r="V1593" s="148"/>
      <c r="W1593" s="148"/>
      <c r="X1593" s="148"/>
      <c r="Y1593" s="148"/>
      <c r="Z1593" s="148"/>
      <c r="AA1593" s="148"/>
      <c r="AB1593" s="148"/>
      <c r="AC1593" s="148"/>
      <c r="AD1593" s="148"/>
      <c r="AE1593" s="148"/>
      <c r="AF1593" s="148"/>
      <c r="AG1593" s="148"/>
      <c r="AH1593" s="148"/>
      <c r="AI1593" s="148"/>
      <c r="AJ1593" s="148"/>
      <c r="AK1593" s="72"/>
      <c r="AL1593" s="72"/>
      <c r="AM1593" s="72"/>
      <c r="AN1593" s="72"/>
      <c r="AO1593" s="72"/>
      <c r="AP1593" s="72"/>
      <c r="AQ1593" s="148"/>
      <c r="AR1593" s="148"/>
      <c r="AS1593" s="148"/>
      <c r="AT1593" s="148"/>
      <c r="AU1593" s="148"/>
      <c r="AV1593" s="148"/>
      <c r="AW1593" s="148"/>
      <c r="AX1593" s="148"/>
      <c r="AY1593" s="148"/>
      <c r="AZ1593" s="148"/>
      <c r="BA1593" s="146"/>
      <c r="BB1593" s="146"/>
      <c r="BC1593" s="146"/>
      <c r="BD1593" s="148"/>
      <c r="BE1593" s="147"/>
      <c r="BF1593" s="147"/>
      <c r="BG1593" s="147"/>
      <c r="BH1593" s="147"/>
      <c r="BI1593" s="147"/>
      <c r="BJ1593" s="147"/>
      <c r="BK1593" s="147"/>
      <c r="BL1593" s="147"/>
      <c r="BM1593" s="147"/>
      <c r="BN1593" s="147"/>
      <c r="BO1593" s="147"/>
      <c r="BP1593" s="147"/>
      <c r="BQ1593" s="148"/>
    </row>
    <row r="1594" spans="1:69" ht="13.5" customHeight="1">
      <c r="A1594" s="148"/>
      <c r="B1594" s="148"/>
      <c r="C1594" s="148"/>
      <c r="D1594" s="148"/>
      <c r="E1594" s="148"/>
      <c r="F1594" s="148"/>
      <c r="G1594" s="148"/>
      <c r="H1594" s="148"/>
      <c r="I1594" s="148"/>
      <c r="J1594" s="148"/>
      <c r="K1594" s="148"/>
      <c r="L1594" s="148"/>
      <c r="M1594" s="148"/>
      <c r="N1594" s="148"/>
      <c r="O1594" s="148"/>
      <c r="P1594" s="148"/>
      <c r="Q1594" s="148"/>
      <c r="R1594" s="148"/>
      <c r="S1594" s="148"/>
      <c r="T1594" s="148"/>
      <c r="U1594" s="148"/>
      <c r="V1594" s="148"/>
      <c r="W1594" s="148"/>
      <c r="X1594" s="148"/>
      <c r="Y1594" s="148"/>
      <c r="Z1594" s="148"/>
      <c r="AA1594" s="148"/>
      <c r="AB1594" s="148"/>
      <c r="AC1594" s="148"/>
      <c r="AD1594" s="148"/>
      <c r="AE1594" s="148"/>
      <c r="AF1594" s="148"/>
      <c r="AG1594" s="148"/>
      <c r="AH1594" s="148"/>
      <c r="AI1594" s="148"/>
      <c r="AJ1594" s="148"/>
      <c r="AK1594" s="148"/>
      <c r="AL1594" s="148"/>
      <c r="AM1594" s="148"/>
      <c r="AN1594" s="148"/>
      <c r="AO1594" s="148"/>
      <c r="AP1594" s="148"/>
      <c r="AQ1594" s="148"/>
      <c r="AR1594" s="148"/>
      <c r="AS1594" s="148"/>
      <c r="AT1594" s="148"/>
      <c r="AU1594" s="148"/>
      <c r="AV1594" s="148"/>
      <c r="AW1594" s="148"/>
      <c r="AX1594" s="148"/>
      <c r="AY1594" s="148"/>
      <c r="AZ1594" s="148"/>
      <c r="BA1594" s="150"/>
      <c r="BB1594" s="150"/>
      <c r="BC1594" s="146"/>
      <c r="BD1594" s="148"/>
      <c r="BE1594" s="297" t="s">
        <v>2276</v>
      </c>
      <c r="BF1594" s="297"/>
      <c r="BG1594" s="297"/>
      <c r="BH1594" s="163"/>
      <c r="BI1594" s="148"/>
      <c r="BJ1594" s="201" t="s">
        <v>2431</v>
      </c>
      <c r="BK1594" s="201"/>
      <c r="BL1594" s="201"/>
      <c r="BM1594" s="201"/>
      <c r="BN1594" s="147"/>
      <c r="BO1594" s="147"/>
      <c r="BP1594" s="147"/>
      <c r="BQ1594" s="148"/>
    </row>
  </sheetData>
  <sheetProtection/>
  <mergeCells count="100">
    <mergeCell ref="BE1594:BG1594"/>
    <mergeCell ref="BF1592:BI1592"/>
    <mergeCell ref="BB1587:BF1587"/>
    <mergeCell ref="BB1589:BF1589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J1592:BL1592"/>
    <mergeCell ref="BM1592:BP1592"/>
    <mergeCell ref="BJ1594:BM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8" r:id="rId1"/>
  <headerFooter>
    <oddFooter>&amp;L22CC6E8C&amp;CФорма № 6-8, Підрозділ: Бережанський районний суд Тернопільської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="85" zoomScaleSheetLayoutView="85" workbookViewId="0" topLeftCell="S1">
      <selection activeCell="AC2" sqref="AC2:AS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22.28125" style="0" customWidth="1"/>
    <col min="4" max="4" width="0.13671875" style="0" hidden="1" customWidth="1"/>
    <col min="5" max="48" width="3.28125" style="0" customWidth="1"/>
    <col min="49" max="49" width="3.7109375" style="0" customWidth="1"/>
    <col min="50" max="53" width="3.28125" style="0" customWidth="1"/>
  </cols>
  <sheetData>
    <row r="1" spans="1:53" ht="12.75" customHeight="1">
      <c r="A1" s="97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26.25" customHeight="1">
      <c r="A2" s="273" t="s">
        <v>1560</v>
      </c>
      <c r="B2" s="273" t="s">
        <v>1561</v>
      </c>
      <c r="C2" s="224" t="s">
        <v>84</v>
      </c>
      <c r="D2" s="141"/>
      <c r="E2" s="210" t="s">
        <v>1516</v>
      </c>
      <c r="F2" s="228"/>
      <c r="G2" s="211"/>
      <c r="H2" s="215" t="s">
        <v>1519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  <c r="AC2" s="195" t="s">
        <v>1462</v>
      </c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7"/>
      <c r="AT2" s="215" t="s">
        <v>1531</v>
      </c>
      <c r="AU2" s="216"/>
      <c r="AV2" s="216"/>
      <c r="AW2" s="216"/>
      <c r="AX2" s="216"/>
      <c r="AY2" s="216"/>
      <c r="AZ2" s="216"/>
      <c r="BA2" s="217"/>
    </row>
    <row r="3" spans="1:53" ht="27.75" customHeight="1">
      <c r="A3" s="302"/>
      <c r="B3" s="226"/>
      <c r="C3" s="225"/>
      <c r="D3" s="142"/>
      <c r="E3" s="212"/>
      <c r="F3" s="229"/>
      <c r="G3" s="213"/>
      <c r="H3" s="218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20"/>
      <c r="AC3" s="195" t="s">
        <v>1584</v>
      </c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7"/>
      <c r="AO3" s="209" t="s">
        <v>1543</v>
      </c>
      <c r="AP3" s="209"/>
      <c r="AQ3" s="209"/>
      <c r="AR3" s="304" t="s">
        <v>1529</v>
      </c>
      <c r="AS3" s="305"/>
      <c r="AT3" s="218"/>
      <c r="AU3" s="219"/>
      <c r="AV3" s="219"/>
      <c r="AW3" s="219"/>
      <c r="AX3" s="219"/>
      <c r="AY3" s="219"/>
      <c r="AZ3" s="219"/>
      <c r="BA3" s="220"/>
    </row>
    <row r="4" spans="1:53" ht="43.5" customHeight="1">
      <c r="A4" s="302"/>
      <c r="B4" s="226"/>
      <c r="C4" s="225"/>
      <c r="D4" s="142"/>
      <c r="E4" s="276" t="s">
        <v>1517</v>
      </c>
      <c r="F4" s="276" t="s">
        <v>1518</v>
      </c>
      <c r="G4" s="276" t="s">
        <v>1471</v>
      </c>
      <c r="H4" s="276" t="s">
        <v>1520</v>
      </c>
      <c r="I4" s="195" t="s">
        <v>1521</v>
      </c>
      <c r="J4" s="196"/>
      <c r="K4" s="197"/>
      <c r="L4" s="276" t="s">
        <v>1525</v>
      </c>
      <c r="M4" s="276" t="s">
        <v>37</v>
      </c>
      <c r="N4" s="276" t="s">
        <v>1526</v>
      </c>
      <c r="O4" s="276" t="s">
        <v>1569</v>
      </c>
      <c r="P4" s="276" t="s">
        <v>1570</v>
      </c>
      <c r="Q4" s="195" t="s">
        <v>1571</v>
      </c>
      <c r="R4" s="196"/>
      <c r="S4" s="196"/>
      <c r="T4" s="196"/>
      <c r="U4" s="197"/>
      <c r="V4" s="195" t="s">
        <v>1576</v>
      </c>
      <c r="W4" s="196"/>
      <c r="X4" s="196"/>
      <c r="Y4" s="196"/>
      <c r="Z4" s="196"/>
      <c r="AA4" s="196"/>
      <c r="AB4" s="197"/>
      <c r="AC4" s="195" t="s">
        <v>1470</v>
      </c>
      <c r="AD4" s="196"/>
      <c r="AE4" s="196"/>
      <c r="AF4" s="196"/>
      <c r="AG4" s="196"/>
      <c r="AH4" s="196"/>
      <c r="AI4" s="197"/>
      <c r="AJ4" s="276" t="s">
        <v>1481</v>
      </c>
      <c r="AK4" s="276" t="s">
        <v>1540</v>
      </c>
      <c r="AL4" s="276" t="s">
        <v>1541</v>
      </c>
      <c r="AM4" s="276" t="s">
        <v>1479</v>
      </c>
      <c r="AN4" s="276" t="s">
        <v>1542</v>
      </c>
      <c r="AO4" s="276" t="s">
        <v>1471</v>
      </c>
      <c r="AP4" s="195" t="s">
        <v>1466</v>
      </c>
      <c r="AQ4" s="197"/>
      <c r="AR4" s="306"/>
      <c r="AS4" s="307"/>
      <c r="AT4" s="276" t="s">
        <v>1532</v>
      </c>
      <c r="AU4" s="276" t="s">
        <v>1533</v>
      </c>
      <c r="AV4" s="195" t="s">
        <v>1534</v>
      </c>
      <c r="AW4" s="196"/>
      <c r="AX4" s="196"/>
      <c r="AY4" s="196"/>
      <c r="AZ4" s="196"/>
      <c r="BA4" s="197"/>
    </row>
    <row r="5" spans="1:53" ht="71.25" customHeight="1">
      <c r="A5" s="302"/>
      <c r="B5" s="226"/>
      <c r="C5" s="225"/>
      <c r="D5" s="142"/>
      <c r="E5" s="277"/>
      <c r="F5" s="277"/>
      <c r="G5" s="277"/>
      <c r="H5" s="277"/>
      <c r="I5" s="276" t="s">
        <v>1522</v>
      </c>
      <c r="J5" s="276" t="s">
        <v>1523</v>
      </c>
      <c r="K5" s="276" t="s">
        <v>1524</v>
      </c>
      <c r="L5" s="277"/>
      <c r="M5" s="277"/>
      <c r="N5" s="277"/>
      <c r="O5" s="277"/>
      <c r="P5" s="277"/>
      <c r="Q5" s="276" t="s">
        <v>1572</v>
      </c>
      <c r="R5" s="276" t="s">
        <v>1573</v>
      </c>
      <c r="S5" s="276" t="s">
        <v>1574</v>
      </c>
      <c r="T5" s="276" t="s">
        <v>1575</v>
      </c>
      <c r="U5" s="276" t="s">
        <v>1501</v>
      </c>
      <c r="V5" s="276" t="s">
        <v>1577</v>
      </c>
      <c r="W5" s="276" t="s">
        <v>1578</v>
      </c>
      <c r="X5" s="195" t="s">
        <v>1579</v>
      </c>
      <c r="Y5" s="308"/>
      <c r="Z5" s="308"/>
      <c r="AA5" s="308"/>
      <c r="AB5" s="309"/>
      <c r="AC5" s="276" t="s">
        <v>1585</v>
      </c>
      <c r="AD5" s="276" t="s">
        <v>1586</v>
      </c>
      <c r="AE5" s="276" t="s">
        <v>1587</v>
      </c>
      <c r="AF5" s="276" t="s">
        <v>1588</v>
      </c>
      <c r="AG5" s="276" t="s">
        <v>1589</v>
      </c>
      <c r="AH5" s="276" t="s">
        <v>1527</v>
      </c>
      <c r="AI5" s="276" t="s">
        <v>1471</v>
      </c>
      <c r="AJ5" s="277"/>
      <c r="AK5" s="277"/>
      <c r="AL5" s="277"/>
      <c r="AM5" s="277"/>
      <c r="AN5" s="277"/>
      <c r="AO5" s="277"/>
      <c r="AP5" s="276" t="s">
        <v>1544</v>
      </c>
      <c r="AQ5" s="276" t="s">
        <v>1528</v>
      </c>
      <c r="AR5" s="276" t="s">
        <v>1479</v>
      </c>
      <c r="AS5" s="276" t="s">
        <v>1530</v>
      </c>
      <c r="AT5" s="277"/>
      <c r="AU5" s="277"/>
      <c r="AV5" s="276" t="s">
        <v>1535</v>
      </c>
      <c r="AW5" s="276" t="s">
        <v>1536</v>
      </c>
      <c r="AX5" s="276" t="s">
        <v>1537</v>
      </c>
      <c r="AY5" s="209" t="s">
        <v>1538</v>
      </c>
      <c r="AZ5" s="209"/>
      <c r="BA5" s="209"/>
    </row>
    <row r="6" spans="1:53" ht="12.75" customHeight="1">
      <c r="A6" s="302"/>
      <c r="B6" s="226"/>
      <c r="C6" s="226"/>
      <c r="D6" s="139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6" t="s">
        <v>1471</v>
      </c>
      <c r="Y6" s="221" t="s">
        <v>1466</v>
      </c>
      <c r="Z6" s="222"/>
      <c r="AA6" s="222"/>
      <c r="AB6" s="223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6" t="s">
        <v>1539</v>
      </c>
      <c r="AZ6" s="276" t="s">
        <v>1559</v>
      </c>
      <c r="BA6" s="276" t="s">
        <v>1528</v>
      </c>
    </row>
    <row r="7" spans="1:53" ht="225.75" customHeight="1">
      <c r="A7" s="303"/>
      <c r="B7" s="227"/>
      <c r="C7" s="227"/>
      <c r="D7" s="140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301" t="s">
        <v>1580</v>
      </c>
      <c r="Z7" s="301" t="s">
        <v>1581</v>
      </c>
      <c r="AA7" s="301" t="s">
        <v>1582</v>
      </c>
      <c r="AB7" s="301" t="s">
        <v>1583</v>
      </c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</row>
    <row r="8" spans="1:58" ht="10.5" customHeight="1">
      <c r="A8" s="143" t="s">
        <v>923</v>
      </c>
      <c r="B8" s="143" t="s">
        <v>925</v>
      </c>
      <c r="C8" s="143" t="s">
        <v>85</v>
      </c>
      <c r="D8" s="143"/>
      <c r="E8" s="120">
        <v>1</v>
      </c>
      <c r="F8" s="120">
        <v>2</v>
      </c>
      <c r="G8" s="120">
        <v>3</v>
      </c>
      <c r="H8" s="120">
        <v>4</v>
      </c>
      <c r="I8" s="120">
        <v>5</v>
      </c>
      <c r="J8" s="120">
        <v>6</v>
      </c>
      <c r="K8" s="120">
        <v>7</v>
      </c>
      <c r="L8" s="120">
        <v>8</v>
      </c>
      <c r="M8" s="120">
        <v>9</v>
      </c>
      <c r="N8" s="120">
        <v>10</v>
      </c>
      <c r="O8" s="120">
        <v>11</v>
      </c>
      <c r="P8" s="120">
        <v>12</v>
      </c>
      <c r="Q8" s="120">
        <v>13</v>
      </c>
      <c r="R8" s="120">
        <v>14</v>
      </c>
      <c r="S8" s="120">
        <v>15</v>
      </c>
      <c r="T8" s="120">
        <v>16</v>
      </c>
      <c r="U8" s="120">
        <v>17</v>
      </c>
      <c r="V8" s="120">
        <v>18</v>
      </c>
      <c r="W8" s="120">
        <v>19</v>
      </c>
      <c r="X8" s="120">
        <v>20</v>
      </c>
      <c r="Y8" s="120">
        <v>21</v>
      </c>
      <c r="Z8" s="120">
        <v>22</v>
      </c>
      <c r="AA8" s="120">
        <v>23</v>
      </c>
      <c r="AB8" s="120">
        <v>24</v>
      </c>
      <c r="AC8" s="120">
        <v>25</v>
      </c>
      <c r="AD8" s="120">
        <v>26</v>
      </c>
      <c r="AE8" s="120">
        <v>27</v>
      </c>
      <c r="AF8" s="120">
        <v>28</v>
      </c>
      <c r="AG8" s="120">
        <v>29</v>
      </c>
      <c r="AH8" s="120">
        <v>30</v>
      </c>
      <c r="AI8" s="120">
        <v>31</v>
      </c>
      <c r="AJ8" s="120">
        <v>32</v>
      </c>
      <c r="AK8" s="120">
        <v>33</v>
      </c>
      <c r="AL8" s="120">
        <v>34</v>
      </c>
      <c r="AM8" s="120">
        <v>35</v>
      </c>
      <c r="AN8" s="120">
        <v>36</v>
      </c>
      <c r="AO8" s="120">
        <v>37</v>
      </c>
      <c r="AP8" s="120">
        <v>38</v>
      </c>
      <c r="AQ8" s="120">
        <v>39</v>
      </c>
      <c r="AR8" s="120">
        <v>40</v>
      </c>
      <c r="AS8" s="120">
        <v>41</v>
      </c>
      <c r="AT8" s="120">
        <v>42</v>
      </c>
      <c r="AU8" s="120">
        <v>43</v>
      </c>
      <c r="AV8" s="120">
        <v>44</v>
      </c>
      <c r="AW8" s="120">
        <v>45</v>
      </c>
      <c r="AX8" s="120">
        <v>46</v>
      </c>
      <c r="AY8" s="120">
        <v>47</v>
      </c>
      <c r="AZ8" s="120">
        <v>48</v>
      </c>
      <c r="BA8" s="120">
        <v>49</v>
      </c>
      <c r="BB8" s="55"/>
      <c r="BC8" s="55"/>
      <c r="BD8" s="55"/>
      <c r="BE8" s="55"/>
      <c r="BF8" s="55"/>
    </row>
    <row r="9" spans="1:58" ht="25.5" customHeight="1">
      <c r="A9" s="48"/>
      <c r="B9" s="50"/>
      <c r="C9" s="48"/>
      <c r="D9" s="53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7"/>
      <c r="AC9" s="119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7"/>
      <c r="BB9" s="55"/>
      <c r="BC9" s="55"/>
      <c r="BD9" s="55"/>
      <c r="BE9" s="55"/>
      <c r="BF9" s="55"/>
    </row>
    <row r="10" spans="1:58" ht="14.25" customHeight="1">
      <c r="A10" s="230"/>
      <c r="B10" s="231"/>
      <c r="C10" s="232" t="s">
        <v>86</v>
      </c>
      <c r="D10" s="233"/>
      <c r="E10" s="234"/>
      <c r="F10" s="234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51"/>
      <c r="Z10" s="118"/>
      <c r="AA10" s="118"/>
      <c r="AB10" s="117"/>
      <c r="AC10" s="119"/>
      <c r="AD10" s="118"/>
      <c r="AE10" s="118"/>
      <c r="AF10" s="118"/>
      <c r="AG10" s="118"/>
      <c r="AH10" s="51"/>
      <c r="AI10" s="118"/>
      <c r="AJ10" s="51"/>
      <c r="AK10" s="118"/>
      <c r="AL10" s="118"/>
      <c r="AM10" s="118"/>
      <c r="AN10" s="118"/>
      <c r="AO10" s="118"/>
      <c r="AP10" s="51"/>
      <c r="AQ10" s="118"/>
      <c r="AR10" s="118"/>
      <c r="AS10" s="118"/>
      <c r="AT10" s="51"/>
      <c r="AU10" s="118"/>
      <c r="AV10" s="118"/>
      <c r="AW10" s="118"/>
      <c r="AX10" s="118"/>
      <c r="AY10" s="118"/>
      <c r="AZ10" s="118"/>
      <c r="BA10" s="117"/>
      <c r="BB10" s="55"/>
      <c r="BC10" s="55"/>
      <c r="BD10" s="55"/>
      <c r="BE10" s="55"/>
      <c r="BF10" s="55"/>
    </row>
    <row r="11" spans="1:53" ht="12.75" customHeight="1" hidden="1">
      <c r="A11" s="49">
        <v>1</v>
      </c>
      <c r="B11" s="10">
        <v>115</v>
      </c>
      <c r="C11" s="111" t="s">
        <v>95</v>
      </c>
      <c r="D11" s="11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49">
        <v>2</v>
      </c>
      <c r="B12" s="10" t="s">
        <v>937</v>
      </c>
      <c r="C12" s="45" t="s">
        <v>1502</v>
      </c>
      <c r="D12" s="4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49">
        <v>3</v>
      </c>
      <c r="B13" s="10">
        <v>116</v>
      </c>
      <c r="C13" s="111" t="s">
        <v>1503</v>
      </c>
      <c r="D13" s="11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49">
        <v>4</v>
      </c>
      <c r="B14" s="10">
        <v>117</v>
      </c>
      <c r="C14" s="116" t="s">
        <v>1504</v>
      </c>
      <c r="D14" s="11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49">
        <v>5</v>
      </c>
      <c r="B15" s="10">
        <v>121</v>
      </c>
      <c r="C15" s="111" t="s">
        <v>101</v>
      </c>
      <c r="D15" s="11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49">
        <v>6</v>
      </c>
      <c r="B16" s="10">
        <v>122</v>
      </c>
      <c r="C16" s="111" t="s">
        <v>102</v>
      </c>
      <c r="D16" s="11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49">
        <v>7</v>
      </c>
      <c r="B17" s="10">
        <v>152</v>
      </c>
      <c r="C17" s="111" t="s">
        <v>135</v>
      </c>
      <c r="D17" s="11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49">
        <v>8</v>
      </c>
      <c r="B18" s="10" t="s">
        <v>1562</v>
      </c>
      <c r="C18" s="111" t="s">
        <v>1505</v>
      </c>
      <c r="D18" s="11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49">
        <v>9</v>
      </c>
      <c r="B19" s="10" t="s">
        <v>1563</v>
      </c>
      <c r="C19" s="111" t="s">
        <v>1506</v>
      </c>
      <c r="D19" s="11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49">
        <v>10</v>
      </c>
      <c r="B20" s="10">
        <v>185</v>
      </c>
      <c r="C20" s="111" t="s">
        <v>1507</v>
      </c>
      <c r="D20" s="11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49">
        <v>11</v>
      </c>
      <c r="B21" s="10">
        <v>186</v>
      </c>
      <c r="C21" s="111" t="s">
        <v>2311</v>
      </c>
      <c r="D21" s="11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49">
        <v>12</v>
      </c>
      <c r="B22" s="10">
        <v>187</v>
      </c>
      <c r="C22" s="111" t="s">
        <v>2312</v>
      </c>
      <c r="D22" s="11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49">
        <v>13</v>
      </c>
      <c r="B23" s="10">
        <v>257</v>
      </c>
      <c r="C23" s="111" t="s">
        <v>256</v>
      </c>
      <c r="D23" s="11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2" customFormat="1" ht="19.5" customHeight="1" hidden="1">
      <c r="A24" s="67">
        <v>14</v>
      </c>
      <c r="B24" s="5">
        <v>289</v>
      </c>
      <c r="C24" s="115" t="s">
        <v>294</v>
      </c>
      <c r="D24" s="11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49">
        <v>15</v>
      </c>
      <c r="B25" s="10">
        <v>296</v>
      </c>
      <c r="C25" s="111" t="s">
        <v>302</v>
      </c>
      <c r="D25" s="11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49">
        <v>16</v>
      </c>
      <c r="B26" s="10" t="s">
        <v>1564</v>
      </c>
      <c r="C26" s="111" t="s">
        <v>1508</v>
      </c>
      <c r="D26" s="1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3"/>
      <c r="B27" s="51"/>
      <c r="C27" s="52" t="s">
        <v>687</v>
      </c>
      <c r="D27" s="52"/>
      <c r="E27" s="112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</row>
    <row r="28" spans="1:53" ht="22.5" customHeight="1" hidden="1">
      <c r="A28" s="49">
        <v>17</v>
      </c>
      <c r="B28" s="10" t="s">
        <v>1565</v>
      </c>
      <c r="C28" s="107" t="s">
        <v>1509</v>
      </c>
      <c r="D28" s="10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49">
        <v>18</v>
      </c>
      <c r="B29" s="10">
        <v>93</v>
      </c>
      <c r="C29" s="107" t="s">
        <v>1510</v>
      </c>
      <c r="D29" s="10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49">
        <v>19</v>
      </c>
      <c r="B30" s="10">
        <v>94</v>
      </c>
      <c r="C30" s="45" t="s">
        <v>95</v>
      </c>
      <c r="D30" s="4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49">
        <v>20</v>
      </c>
      <c r="B31" s="10">
        <v>95</v>
      </c>
      <c r="C31" s="111" t="s">
        <v>1503</v>
      </c>
      <c r="D31" s="11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49">
        <v>21</v>
      </c>
      <c r="B32" s="10">
        <v>96</v>
      </c>
      <c r="C32" s="110" t="s">
        <v>1504</v>
      </c>
      <c r="D32" s="11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49">
        <v>22</v>
      </c>
      <c r="B33" s="10" t="s">
        <v>1566</v>
      </c>
      <c r="C33" s="107" t="s">
        <v>1511</v>
      </c>
      <c r="D33" s="10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49">
        <v>23</v>
      </c>
      <c r="B34" s="10">
        <v>101</v>
      </c>
      <c r="C34" s="107" t="s">
        <v>101</v>
      </c>
      <c r="D34" s="10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49">
        <v>24</v>
      </c>
      <c r="B35" s="10">
        <v>102</v>
      </c>
      <c r="C35" s="107" t="s">
        <v>102</v>
      </c>
      <c r="D35" s="10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49">
        <v>25</v>
      </c>
      <c r="B36" s="10">
        <v>117</v>
      </c>
      <c r="C36" s="107" t="s">
        <v>135</v>
      </c>
      <c r="D36" s="10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49">
        <v>26</v>
      </c>
      <c r="B37" s="10" t="s">
        <v>620</v>
      </c>
      <c r="C37" s="107" t="s">
        <v>1505</v>
      </c>
      <c r="D37" s="10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49">
        <v>27</v>
      </c>
      <c r="B38" s="10" t="s">
        <v>1567</v>
      </c>
      <c r="C38" s="107" t="s">
        <v>1512</v>
      </c>
      <c r="D38" s="10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49">
        <v>28</v>
      </c>
      <c r="B39" s="10">
        <v>140</v>
      </c>
      <c r="C39" s="107" t="s">
        <v>1513</v>
      </c>
      <c r="D39" s="10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49">
        <v>29</v>
      </c>
      <c r="B40" s="10">
        <v>141</v>
      </c>
      <c r="C40" s="107" t="s">
        <v>2311</v>
      </c>
      <c r="D40" s="10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49">
        <v>30</v>
      </c>
      <c r="B41" s="10">
        <v>142</v>
      </c>
      <c r="C41" s="107" t="s">
        <v>2312</v>
      </c>
      <c r="D41" s="10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49">
        <v>31</v>
      </c>
      <c r="B42" s="10">
        <v>206</v>
      </c>
      <c r="C42" s="107" t="s">
        <v>302</v>
      </c>
      <c r="D42" s="10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49">
        <v>32</v>
      </c>
      <c r="B43" s="10" t="s">
        <v>1568</v>
      </c>
      <c r="C43" s="107" t="s">
        <v>1514</v>
      </c>
      <c r="D43" s="10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49">
        <v>33</v>
      </c>
      <c r="B44" s="27"/>
      <c r="C44" s="107" t="s">
        <v>1515</v>
      </c>
      <c r="D44" s="10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49">
        <v>34</v>
      </c>
      <c r="B45" s="27"/>
      <c r="C45" s="109" t="s">
        <v>906</v>
      </c>
      <c r="D45" s="108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49">
        <v>35</v>
      </c>
      <c r="B46" s="27"/>
      <c r="C46" s="107" t="s">
        <v>909</v>
      </c>
      <c r="D46" s="10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49">
        <v>36</v>
      </c>
      <c r="B47" s="27"/>
      <c r="C47" s="107" t="s">
        <v>910</v>
      </c>
      <c r="D47" s="10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0:52" ht="12.75" customHeight="1">
      <c r="AN50" s="207" t="s">
        <v>2279</v>
      </c>
      <c r="AO50" s="207"/>
      <c r="AP50" s="121"/>
      <c r="AQ50" s="169"/>
      <c r="AR50" s="169"/>
      <c r="AS50" s="169"/>
      <c r="AT50" s="122"/>
      <c r="AU50" s="206" t="s">
        <v>2426</v>
      </c>
      <c r="AV50" s="206"/>
      <c r="AW50" s="206"/>
      <c r="AX50" s="206"/>
      <c r="AY50" s="206"/>
      <c r="AZ50" s="206"/>
    </row>
    <row r="51" spans="40:52" ht="12.75" customHeight="1">
      <c r="AN51" s="123"/>
      <c r="AO51" s="123"/>
      <c r="AP51" s="121"/>
      <c r="AQ51" s="168" t="s">
        <v>2274</v>
      </c>
      <c r="AR51" s="168"/>
      <c r="AS51" s="168"/>
      <c r="AT51" s="122"/>
      <c r="AU51" s="168" t="s">
        <v>2275</v>
      </c>
      <c r="AV51" s="168"/>
      <c r="AW51" s="168"/>
      <c r="AX51" s="168"/>
      <c r="AY51" s="168"/>
      <c r="AZ51" s="168"/>
    </row>
    <row r="52" spans="40:52" ht="12.75" customHeight="1">
      <c r="AN52" s="208" t="s">
        <v>2280</v>
      </c>
      <c r="AO52" s="208"/>
      <c r="AP52" s="121"/>
      <c r="AQ52" s="169"/>
      <c r="AR52" s="169"/>
      <c r="AS52" s="169"/>
      <c r="AT52" s="122"/>
      <c r="AU52" s="206" t="s">
        <v>2427</v>
      </c>
      <c r="AV52" s="206"/>
      <c r="AW52" s="206"/>
      <c r="AX52" s="206"/>
      <c r="AY52" s="206"/>
      <c r="AZ52" s="206"/>
    </row>
    <row r="53" spans="40:52" ht="12.75" customHeight="1">
      <c r="AN53" s="121"/>
      <c r="AO53" s="121"/>
      <c r="AP53" s="121"/>
      <c r="AQ53" s="168" t="s">
        <v>2274</v>
      </c>
      <c r="AR53" s="168"/>
      <c r="AS53" s="168"/>
      <c r="AT53" s="121"/>
      <c r="AU53" s="168" t="s">
        <v>2275</v>
      </c>
      <c r="AV53" s="168"/>
      <c r="AW53" s="168"/>
      <c r="AX53" s="168"/>
      <c r="AY53" s="168"/>
      <c r="AZ53" s="168"/>
    </row>
    <row r="54" spans="40:52" ht="7.5" customHeight="1">
      <c r="AN54" s="125"/>
      <c r="AO54" s="125"/>
      <c r="AP54" s="125"/>
      <c r="AQ54" s="127"/>
      <c r="AR54" s="127"/>
      <c r="AS54" s="127"/>
      <c r="AT54" s="127"/>
      <c r="AU54" s="127"/>
      <c r="AV54" s="128"/>
      <c r="AW54" s="127"/>
      <c r="AX54" s="129"/>
      <c r="AY54" s="127"/>
      <c r="AZ54" s="130"/>
    </row>
    <row r="55" spans="30:52" ht="12.75" customHeight="1">
      <c r="AD55" s="43"/>
      <c r="AE55" s="43"/>
      <c r="AF55" s="56"/>
      <c r="AG55" s="56"/>
      <c r="AH55" s="56"/>
      <c r="AN55" s="125" t="s">
        <v>2277</v>
      </c>
      <c r="AP55" s="198" t="s">
        <v>2428</v>
      </c>
      <c r="AQ55" s="198"/>
      <c r="AR55" s="198"/>
      <c r="AS55" s="121"/>
      <c r="AT55" s="199" t="s">
        <v>2278</v>
      </c>
      <c r="AU55" s="199"/>
      <c r="AV55" s="199"/>
      <c r="AW55" s="205" t="s">
        <v>2429</v>
      </c>
      <c r="AX55" s="205"/>
      <c r="AY55" s="205"/>
      <c r="AZ55" s="205"/>
    </row>
    <row r="56" spans="5:52" ht="12.75" customHeight="1">
      <c r="E56" s="54"/>
      <c r="AI56" s="121"/>
      <c r="AJ56" s="121"/>
      <c r="AK56" s="121"/>
      <c r="AL56" s="121"/>
      <c r="AM56" s="121"/>
      <c r="AN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</row>
    <row r="57" spans="39:52" ht="12.75">
      <c r="AM57" s="121"/>
      <c r="AN57" s="125" t="s">
        <v>2276</v>
      </c>
      <c r="AP57" s="203" t="s">
        <v>2430</v>
      </c>
      <c r="AQ57" s="203"/>
      <c r="AR57" s="203"/>
      <c r="AT57" s="204" t="s">
        <v>2431</v>
      </c>
      <c r="AU57" s="204"/>
      <c r="AV57" s="204"/>
      <c r="AW57" s="204"/>
      <c r="AX57" s="121"/>
      <c r="AY57" s="121"/>
      <c r="AZ57" s="12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1968503937007874" right="0.1968503937007874" top="0.5511811023622047" bottom="0.5511811023622047" header="0" footer="0"/>
  <pageSetup horizontalDpi="600" verticalDpi="600" orientation="landscape" pageOrder="overThenDown" paperSize="9" scale="75" r:id="rId1"/>
  <headerFooter>
    <oddFooter>&amp;L22CC6E8C&amp;CФорма № 6-8, Підрозділ: Бережанський районний суд Тернопільської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9" t="s">
        <v>1548</v>
      </c>
    </row>
    <row r="3" ht="18.75" customHeight="1">
      <c r="E3" s="60" t="s">
        <v>1549</v>
      </c>
    </row>
    <row r="4" ht="18.75" customHeight="1">
      <c r="E4" s="60" t="s">
        <v>1550</v>
      </c>
    </row>
    <row r="5" spans="1:8" ht="18.75" customHeight="1">
      <c r="A5" s="258" t="s">
        <v>1551</v>
      </c>
      <c r="B5" s="258"/>
      <c r="C5" s="258"/>
      <c r="D5" s="258"/>
      <c r="E5" s="258"/>
      <c r="F5" s="258"/>
      <c r="G5" s="258"/>
      <c r="H5" s="258"/>
    </row>
    <row r="6" spans="2:8" ht="18.75" customHeight="1">
      <c r="B6" s="258" t="s">
        <v>1552</v>
      </c>
      <c r="C6" s="258"/>
      <c r="D6" s="258"/>
      <c r="E6" s="258"/>
      <c r="F6" s="258"/>
      <c r="G6" s="258"/>
      <c r="H6" s="258"/>
    </row>
    <row r="8" spans="4:8" ht="18.75" customHeight="1">
      <c r="D8" s="82" t="s">
        <v>15</v>
      </c>
      <c r="E8" s="257" t="s">
        <v>2432</v>
      </c>
      <c r="F8" s="257"/>
      <c r="G8" s="257"/>
      <c r="H8" s="257"/>
    </row>
    <row r="9" spans="5:8" ht="12.75" customHeight="1">
      <c r="E9" s="83" t="s">
        <v>1553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51" t="s">
        <v>6</v>
      </c>
      <c r="C11" s="251"/>
      <c r="D11" s="251"/>
      <c r="E11" s="251" t="s">
        <v>1554</v>
      </c>
      <c r="F11" s="91"/>
    </row>
    <row r="12" spans="1:8" ht="12.75" customHeight="1">
      <c r="A12" s="98"/>
      <c r="B12" s="251"/>
      <c r="C12" s="251"/>
      <c r="D12" s="251"/>
      <c r="E12" s="251"/>
      <c r="F12" s="238" t="s">
        <v>1555</v>
      </c>
      <c r="G12" s="239"/>
      <c r="H12" s="239"/>
    </row>
    <row r="13" spans="1:7" ht="52.5" customHeight="1">
      <c r="A13" s="98"/>
      <c r="B13" s="252" t="s">
        <v>5</v>
      </c>
      <c r="C13" s="253"/>
      <c r="D13" s="254"/>
      <c r="E13" s="86" t="s">
        <v>7</v>
      </c>
      <c r="F13" s="91"/>
      <c r="G13" s="87" t="s">
        <v>2</v>
      </c>
    </row>
    <row r="14" spans="1:6" ht="12.75" customHeight="1">
      <c r="A14" s="98"/>
      <c r="B14" s="264" t="s">
        <v>12</v>
      </c>
      <c r="C14" s="265"/>
      <c r="D14" s="266"/>
      <c r="E14" s="250" t="s">
        <v>11</v>
      </c>
      <c r="F14" s="91"/>
    </row>
    <row r="15" spans="1:6" ht="12.75" customHeight="1">
      <c r="A15" s="98"/>
      <c r="B15" s="267"/>
      <c r="C15" s="268"/>
      <c r="D15" s="269"/>
      <c r="E15" s="250"/>
      <c r="F15" s="91"/>
    </row>
    <row r="16" spans="1:8" ht="12.75" customHeight="1">
      <c r="A16" s="98"/>
      <c r="B16" s="267"/>
      <c r="C16" s="268"/>
      <c r="D16" s="269"/>
      <c r="E16" s="250"/>
      <c r="F16" s="238" t="s">
        <v>1556</v>
      </c>
      <c r="G16" s="239"/>
      <c r="H16" s="239"/>
    </row>
    <row r="17" spans="1:8" ht="22.5" customHeight="1">
      <c r="A17" s="98"/>
      <c r="B17" s="270"/>
      <c r="C17" s="271"/>
      <c r="D17" s="272"/>
      <c r="E17" s="250"/>
      <c r="F17" s="238" t="s">
        <v>1557</v>
      </c>
      <c r="G17" s="239"/>
      <c r="H17" s="239"/>
    </row>
    <row r="18" spans="1:8" ht="12.75" customHeight="1">
      <c r="A18" s="98"/>
      <c r="B18" s="264" t="s">
        <v>8</v>
      </c>
      <c r="C18" s="265"/>
      <c r="D18" s="266"/>
      <c r="E18" s="273" t="s">
        <v>13</v>
      </c>
      <c r="F18" s="255" t="s">
        <v>3</v>
      </c>
      <c r="G18" s="256"/>
      <c r="H18" s="256"/>
    </row>
    <row r="19" spans="1:8" ht="12.75" customHeight="1">
      <c r="A19" s="98"/>
      <c r="B19" s="267"/>
      <c r="C19" s="268"/>
      <c r="D19" s="269"/>
      <c r="E19" s="226"/>
      <c r="F19" s="238" t="s">
        <v>4</v>
      </c>
      <c r="G19" s="239"/>
      <c r="H19" s="239"/>
    </row>
    <row r="20" spans="1:8" ht="11.25" customHeight="1">
      <c r="A20" s="98"/>
      <c r="B20" s="270"/>
      <c r="C20" s="271"/>
      <c r="D20" s="272"/>
      <c r="E20" s="227"/>
      <c r="F20" s="238"/>
      <c r="G20" s="239"/>
      <c r="H20" s="239"/>
    </row>
    <row r="21" spans="1:8" ht="11.25" customHeight="1">
      <c r="A21" s="92"/>
      <c r="B21" s="88"/>
      <c r="C21" s="88"/>
      <c r="D21" s="88"/>
      <c r="E21" s="89"/>
      <c r="F21" s="47"/>
      <c r="G21" s="47"/>
      <c r="H21" s="47"/>
    </row>
    <row r="22" spans="1:8" ht="12.75" customHeight="1">
      <c r="A22" s="92"/>
      <c r="B22" s="88"/>
      <c r="C22" s="88"/>
      <c r="D22" s="88"/>
      <c r="E22" s="89"/>
      <c r="F22" s="47"/>
      <c r="G22" s="47"/>
      <c r="H22" s="47"/>
    </row>
    <row r="23" spans="1:8" ht="12.75" customHeight="1">
      <c r="A23" s="92"/>
      <c r="B23" s="88"/>
      <c r="C23" s="88"/>
      <c r="D23" s="88"/>
      <c r="E23" s="89"/>
      <c r="F23" s="47"/>
      <c r="G23" s="47"/>
      <c r="H23" s="47"/>
    </row>
    <row r="24" spans="1:8" ht="12.75" customHeight="1">
      <c r="A24" s="92"/>
      <c r="B24" s="88"/>
      <c r="C24" s="88"/>
      <c r="D24" s="88"/>
      <c r="E24" s="89"/>
      <c r="F24" s="47"/>
      <c r="G24" s="47"/>
      <c r="H24" s="47"/>
    </row>
    <row r="25" spans="1:8" ht="12.75" customHeight="1">
      <c r="A25" s="92"/>
      <c r="B25" s="88"/>
      <c r="C25" s="88"/>
      <c r="D25" s="88"/>
      <c r="E25" s="89"/>
      <c r="F25" s="47"/>
      <c r="G25" s="47"/>
      <c r="H25" s="47"/>
    </row>
    <row r="26" spans="1:8" ht="12.75" customHeight="1">
      <c r="A26" s="92"/>
      <c r="B26" s="88"/>
      <c r="C26" s="88"/>
      <c r="D26" s="88"/>
      <c r="E26" s="89"/>
      <c r="F26" s="47"/>
      <c r="G26" s="47"/>
      <c r="H26" s="47"/>
    </row>
    <row r="27" spans="1:8" ht="12.75" customHeight="1">
      <c r="A27" s="92"/>
      <c r="B27" s="88"/>
      <c r="C27" s="88"/>
      <c r="D27" s="88"/>
      <c r="E27" s="89"/>
      <c r="F27" s="47"/>
      <c r="G27" s="47"/>
      <c r="H27" s="47"/>
    </row>
    <row r="28" spans="1:8" ht="12.75" customHeight="1">
      <c r="A28" s="92"/>
      <c r="B28" s="88"/>
      <c r="C28" s="88"/>
      <c r="D28" s="88"/>
      <c r="E28" s="89"/>
      <c r="F28" s="47"/>
      <c r="G28" s="47"/>
      <c r="H28" s="47"/>
    </row>
    <row r="29" spans="1:8" ht="12.75" customHeight="1">
      <c r="A29" s="92"/>
      <c r="B29" s="88"/>
      <c r="C29" s="88"/>
      <c r="D29" s="88"/>
      <c r="E29" s="89"/>
      <c r="F29" s="47"/>
      <c r="G29" s="47"/>
      <c r="H29" s="47"/>
    </row>
    <row r="30" spans="1:8" ht="12.75" customHeight="1">
      <c r="A30" s="92"/>
      <c r="B30" s="88"/>
      <c r="C30" s="88"/>
      <c r="D30" s="88"/>
      <c r="E30" s="89"/>
      <c r="F30" s="47"/>
      <c r="G30" s="47"/>
      <c r="H30" s="47"/>
    </row>
    <row r="31" spans="1:8" ht="12.75" customHeight="1">
      <c r="A31" s="92"/>
      <c r="B31" s="88"/>
      <c r="C31" s="88"/>
      <c r="D31" s="88"/>
      <c r="E31" s="89"/>
      <c r="F31" s="47"/>
      <c r="G31" s="47"/>
      <c r="H31" s="47"/>
    </row>
    <row r="32" spans="1:9" ht="12.75" customHeight="1">
      <c r="A32" s="98"/>
      <c r="B32" s="57" t="s">
        <v>1545</v>
      </c>
      <c r="C32" s="58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62" t="s">
        <v>9</v>
      </c>
      <c r="C34" s="263"/>
      <c r="D34" s="236" t="s">
        <v>2433</v>
      </c>
      <c r="E34" s="236"/>
      <c r="F34" s="236"/>
      <c r="G34" s="236"/>
      <c r="H34" s="237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35" t="s">
        <v>2434</v>
      </c>
      <c r="E36" s="236"/>
      <c r="F36" s="236"/>
      <c r="G36" s="236"/>
      <c r="H36" s="237"/>
      <c r="I36" s="91"/>
    </row>
    <row r="37" spans="1:9" ht="12.75" customHeight="1">
      <c r="A37" s="98"/>
      <c r="B37" s="240" t="s">
        <v>2435</v>
      </c>
      <c r="C37" s="241"/>
      <c r="D37" s="241"/>
      <c r="E37" s="241"/>
      <c r="F37" s="241"/>
      <c r="G37" s="241"/>
      <c r="H37" s="242"/>
      <c r="I37" s="91"/>
    </row>
    <row r="38" spans="1:9" ht="12.75" customHeight="1">
      <c r="A38" s="98"/>
      <c r="B38" s="243" t="s">
        <v>2436</v>
      </c>
      <c r="C38" s="244"/>
      <c r="D38" s="244"/>
      <c r="E38" s="244"/>
      <c r="F38" s="244"/>
      <c r="G38" s="244"/>
      <c r="H38" s="245"/>
      <c r="I38" s="91"/>
    </row>
    <row r="39" spans="1:9" ht="12.75" customHeight="1">
      <c r="A39" s="98"/>
      <c r="B39" s="247" t="s">
        <v>1546</v>
      </c>
      <c r="C39" s="248"/>
      <c r="D39" s="248"/>
      <c r="E39" s="248"/>
      <c r="F39" s="248"/>
      <c r="G39" s="248"/>
      <c r="H39" s="249"/>
      <c r="I39" s="91"/>
    </row>
    <row r="40" spans="1:9" ht="12.75" customHeight="1">
      <c r="A40" s="98"/>
      <c r="B40" s="246">
        <v>2</v>
      </c>
      <c r="C40" s="246"/>
      <c r="D40" s="246"/>
      <c r="E40" s="246"/>
      <c r="F40" s="246"/>
      <c r="G40" s="246"/>
      <c r="H40" s="246"/>
      <c r="I40" s="91"/>
    </row>
    <row r="41" spans="1:9" ht="12.75" customHeight="1">
      <c r="A41" s="98"/>
      <c r="B41" s="246"/>
      <c r="C41" s="246"/>
      <c r="D41" s="246"/>
      <c r="E41" s="246"/>
      <c r="F41" s="246"/>
      <c r="G41" s="246"/>
      <c r="H41" s="246"/>
      <c r="I41" s="91"/>
    </row>
    <row r="42" spans="1:9" ht="12.75" customHeight="1">
      <c r="A42" s="98"/>
      <c r="B42" s="259" t="s">
        <v>1547</v>
      </c>
      <c r="C42" s="260"/>
      <c r="D42" s="260"/>
      <c r="E42" s="260"/>
      <c r="F42" s="260"/>
      <c r="G42" s="260"/>
      <c r="H42" s="261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&amp;L22CC6E8C&amp;C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9" t="s">
        <v>1548</v>
      </c>
    </row>
    <row r="3" spans="2:8" ht="18.75" customHeight="1">
      <c r="B3" s="258" t="s">
        <v>1558</v>
      </c>
      <c r="C3" s="258"/>
      <c r="D3" s="258"/>
      <c r="E3" s="258"/>
      <c r="F3" s="258"/>
      <c r="G3" s="258"/>
      <c r="H3" s="258"/>
    </row>
    <row r="5" spans="4:8" ht="18.75" customHeight="1">
      <c r="D5" s="82" t="s">
        <v>15</v>
      </c>
      <c r="E5" s="257" t="s">
        <v>2432</v>
      </c>
      <c r="F5" s="257"/>
      <c r="G5" s="257"/>
      <c r="H5" s="257"/>
    </row>
    <row r="6" spans="5:8" ht="12.75" customHeight="1">
      <c r="E6" s="83" t="s">
        <v>1553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51" t="s">
        <v>6</v>
      </c>
      <c r="C8" s="251"/>
      <c r="D8" s="251"/>
      <c r="E8" s="251" t="s">
        <v>1554</v>
      </c>
      <c r="F8" s="91"/>
    </row>
    <row r="9" spans="1:8" ht="12.75" customHeight="1">
      <c r="A9" s="98"/>
      <c r="B9" s="251"/>
      <c r="C9" s="251"/>
      <c r="D9" s="251"/>
      <c r="E9" s="251"/>
      <c r="F9" s="274" t="s">
        <v>1592</v>
      </c>
      <c r="G9" s="275"/>
      <c r="H9" s="275"/>
    </row>
    <row r="10" spans="1:7" ht="52.5" customHeight="1">
      <c r="A10" s="98"/>
      <c r="B10" s="252" t="s">
        <v>5</v>
      </c>
      <c r="C10" s="253"/>
      <c r="D10" s="254"/>
      <c r="E10" s="86" t="s">
        <v>7</v>
      </c>
      <c r="F10" s="91"/>
      <c r="G10" s="87" t="s">
        <v>2</v>
      </c>
    </row>
    <row r="11" spans="1:6" ht="12.75" customHeight="1">
      <c r="A11" s="98"/>
      <c r="B11" s="264" t="s">
        <v>12</v>
      </c>
      <c r="C11" s="265"/>
      <c r="D11" s="266"/>
      <c r="E11" s="250" t="s">
        <v>11</v>
      </c>
      <c r="F11" s="91"/>
    </row>
    <row r="12" spans="1:6" ht="12.75" customHeight="1">
      <c r="A12" s="98"/>
      <c r="B12" s="267"/>
      <c r="C12" s="268"/>
      <c r="D12" s="269"/>
      <c r="E12" s="250"/>
      <c r="F12" s="91"/>
    </row>
    <row r="13" spans="1:8" ht="12.75" customHeight="1">
      <c r="A13" s="98"/>
      <c r="B13" s="267"/>
      <c r="C13" s="268"/>
      <c r="D13" s="269"/>
      <c r="E13" s="250"/>
      <c r="F13" s="238" t="s">
        <v>1556</v>
      </c>
      <c r="G13" s="239"/>
      <c r="H13" s="239"/>
    </row>
    <row r="14" spans="1:8" ht="22.5" customHeight="1">
      <c r="A14" s="98"/>
      <c r="B14" s="270"/>
      <c r="C14" s="271"/>
      <c r="D14" s="272"/>
      <c r="E14" s="250"/>
      <c r="F14" s="238" t="s">
        <v>1557</v>
      </c>
      <c r="G14" s="239"/>
      <c r="H14" s="239"/>
    </row>
    <row r="15" spans="1:8" ht="12.75" customHeight="1">
      <c r="A15" s="98"/>
      <c r="B15" s="264" t="s">
        <v>8</v>
      </c>
      <c r="C15" s="265"/>
      <c r="D15" s="266"/>
      <c r="E15" s="273" t="s">
        <v>13</v>
      </c>
      <c r="F15" s="255" t="s">
        <v>3</v>
      </c>
      <c r="G15" s="256"/>
      <c r="H15" s="256"/>
    </row>
    <row r="16" spans="1:8" ht="12.75" customHeight="1">
      <c r="A16" s="98"/>
      <c r="B16" s="267"/>
      <c r="C16" s="268"/>
      <c r="D16" s="269"/>
      <c r="E16" s="226"/>
      <c r="F16" s="238" t="s">
        <v>4</v>
      </c>
      <c r="G16" s="239"/>
      <c r="H16" s="239"/>
    </row>
    <row r="17" spans="1:8" ht="11.25" customHeight="1">
      <c r="A17" s="98"/>
      <c r="B17" s="270"/>
      <c r="C17" s="271"/>
      <c r="D17" s="272"/>
      <c r="E17" s="227"/>
      <c r="F17" s="238"/>
      <c r="G17" s="239"/>
      <c r="H17" s="239"/>
    </row>
    <row r="18" spans="1:8" s="103" customFormat="1" ht="12" customHeight="1">
      <c r="A18" s="92"/>
      <c r="B18" s="88"/>
      <c r="C18" s="88"/>
      <c r="D18" s="88"/>
      <c r="E18" s="89"/>
      <c r="F18" s="47"/>
      <c r="G18" s="47"/>
      <c r="H18" s="47"/>
    </row>
    <row r="19" spans="1:8" s="103" customFormat="1" ht="12" customHeight="1">
      <c r="A19" s="92"/>
      <c r="B19" s="88"/>
      <c r="C19" s="88"/>
      <c r="D19" s="88"/>
      <c r="E19" s="89"/>
      <c r="F19" s="47"/>
      <c r="G19" s="47"/>
      <c r="H19" s="47"/>
    </row>
    <row r="20" spans="1:8" s="103" customFormat="1" ht="12" customHeight="1">
      <c r="A20" s="92"/>
      <c r="B20" s="88"/>
      <c r="C20" s="88"/>
      <c r="D20" s="88"/>
      <c r="E20" s="89"/>
      <c r="F20" s="47"/>
      <c r="G20" s="47"/>
      <c r="H20" s="47"/>
    </row>
    <row r="21" spans="1:8" s="103" customFormat="1" ht="12" customHeight="1">
      <c r="A21" s="92"/>
      <c r="B21" s="88"/>
      <c r="C21" s="88"/>
      <c r="D21" s="88"/>
      <c r="E21" s="89"/>
      <c r="F21" s="47"/>
      <c r="G21" s="47"/>
      <c r="H21" s="47"/>
    </row>
    <row r="22" spans="1:8" s="103" customFormat="1" ht="12" customHeight="1">
      <c r="A22" s="92"/>
      <c r="B22" s="88"/>
      <c r="C22" s="88"/>
      <c r="D22" s="88"/>
      <c r="E22" s="89"/>
      <c r="F22" s="47"/>
      <c r="G22" s="47"/>
      <c r="H22" s="47"/>
    </row>
    <row r="23" spans="1:8" s="103" customFormat="1" ht="12" customHeight="1">
      <c r="A23" s="92"/>
      <c r="B23" s="88"/>
      <c r="C23" s="88"/>
      <c r="D23" s="88"/>
      <c r="E23" s="89"/>
      <c r="F23" s="47"/>
      <c r="G23" s="47"/>
      <c r="H23" s="47"/>
    </row>
    <row r="24" spans="1:8" s="103" customFormat="1" ht="12" customHeight="1">
      <c r="A24" s="92"/>
      <c r="B24" s="88"/>
      <c r="C24" s="88"/>
      <c r="D24" s="88"/>
      <c r="E24" s="89"/>
      <c r="F24" s="47"/>
      <c r="G24" s="47"/>
      <c r="H24" s="47"/>
    </row>
    <row r="25" spans="1:8" s="103" customFormat="1" ht="12" customHeight="1">
      <c r="A25" s="92"/>
      <c r="B25" s="88"/>
      <c r="C25" s="88"/>
      <c r="D25" s="88"/>
      <c r="E25" s="89"/>
      <c r="F25" s="47"/>
      <c r="G25" s="47"/>
      <c r="H25" s="47"/>
    </row>
    <row r="26" spans="1:8" s="103" customFormat="1" ht="12" customHeight="1">
      <c r="A26" s="92"/>
      <c r="B26" s="88"/>
      <c r="C26" s="88"/>
      <c r="D26" s="88"/>
      <c r="E26" s="89"/>
      <c r="F26" s="47"/>
      <c r="G26" s="47"/>
      <c r="H26" s="47"/>
    </row>
    <row r="27" spans="1:8" s="103" customFormat="1" ht="12" customHeight="1">
      <c r="A27" s="92"/>
      <c r="B27" s="88"/>
      <c r="C27" s="88"/>
      <c r="D27" s="88"/>
      <c r="E27" s="89"/>
      <c r="F27" s="47"/>
      <c r="G27" s="47"/>
      <c r="H27" s="47"/>
    </row>
    <row r="28" spans="1:8" s="103" customFormat="1" ht="12" customHeight="1">
      <c r="A28" s="92"/>
      <c r="B28" s="88"/>
      <c r="C28" s="88"/>
      <c r="D28" s="88"/>
      <c r="E28" s="89"/>
      <c r="F28" s="47"/>
      <c r="G28" s="47"/>
      <c r="H28" s="47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7" t="s">
        <v>1545</v>
      </c>
      <c r="C30" s="58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62" t="s">
        <v>9</v>
      </c>
      <c r="C32" s="263"/>
      <c r="D32" s="236" t="s">
        <v>2433</v>
      </c>
      <c r="E32" s="236"/>
      <c r="F32" s="236"/>
      <c r="G32" s="236"/>
      <c r="H32" s="237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35" t="s">
        <v>2434</v>
      </c>
      <c r="E34" s="236"/>
      <c r="F34" s="236"/>
      <c r="G34" s="236"/>
      <c r="H34" s="237"/>
      <c r="I34" s="91"/>
    </row>
    <row r="35" spans="1:9" ht="12.75" customHeight="1">
      <c r="A35" s="98"/>
      <c r="B35" s="240" t="s">
        <v>2435</v>
      </c>
      <c r="C35" s="241"/>
      <c r="D35" s="241"/>
      <c r="E35" s="241"/>
      <c r="F35" s="241"/>
      <c r="G35" s="241"/>
      <c r="H35" s="242"/>
      <c r="I35" s="91"/>
    </row>
    <row r="36" spans="1:9" ht="12.75" customHeight="1">
      <c r="A36" s="98"/>
      <c r="B36" s="243" t="s">
        <v>2436</v>
      </c>
      <c r="C36" s="244"/>
      <c r="D36" s="244"/>
      <c r="E36" s="244"/>
      <c r="F36" s="244"/>
      <c r="G36" s="244"/>
      <c r="H36" s="245"/>
      <c r="I36" s="91"/>
    </row>
    <row r="37" spans="1:9" ht="12.75" customHeight="1">
      <c r="A37" s="98"/>
      <c r="B37" s="247" t="s">
        <v>1546</v>
      </c>
      <c r="C37" s="248"/>
      <c r="D37" s="248"/>
      <c r="E37" s="248"/>
      <c r="F37" s="248"/>
      <c r="G37" s="248"/>
      <c r="H37" s="249"/>
      <c r="I37" s="91"/>
    </row>
    <row r="38" spans="1:9" ht="12.75" customHeight="1">
      <c r="A38" s="98"/>
      <c r="B38" s="246">
        <v>2</v>
      </c>
      <c r="C38" s="246"/>
      <c r="D38" s="246"/>
      <c r="E38" s="246"/>
      <c r="F38" s="246"/>
      <c r="G38" s="246"/>
      <c r="H38" s="246"/>
      <c r="I38" s="91"/>
    </row>
    <row r="39" spans="1:9" ht="12.75" customHeight="1">
      <c r="A39" s="98"/>
      <c r="B39" s="246"/>
      <c r="C39" s="246"/>
      <c r="D39" s="246"/>
      <c r="E39" s="246"/>
      <c r="F39" s="246"/>
      <c r="G39" s="246"/>
      <c r="H39" s="246"/>
      <c r="I39" s="91"/>
    </row>
    <row r="40" spans="1:9" ht="12.75" customHeight="1">
      <c r="A40" s="98"/>
      <c r="B40" s="259" t="s">
        <v>1547</v>
      </c>
      <c r="C40" s="260"/>
      <c r="D40" s="260"/>
      <c r="E40" s="260"/>
      <c r="F40" s="260"/>
      <c r="G40" s="260"/>
      <c r="H40" s="261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&amp;L22CC6E8C&amp;C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5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9" t="s">
        <v>1548</v>
      </c>
    </row>
    <row r="3" spans="2:8" ht="18.75" customHeight="1">
      <c r="B3" s="258" t="s">
        <v>80</v>
      </c>
      <c r="C3" s="258"/>
      <c r="D3" s="258"/>
      <c r="E3" s="258"/>
      <c r="F3" s="258"/>
      <c r="G3" s="258"/>
      <c r="H3" s="258"/>
    </row>
    <row r="5" spans="4:8" ht="18.75" customHeight="1">
      <c r="D5" s="82" t="s">
        <v>15</v>
      </c>
      <c r="E5" s="257" t="s">
        <v>2432</v>
      </c>
      <c r="F5" s="257"/>
      <c r="G5" s="257"/>
      <c r="H5" s="257"/>
    </row>
    <row r="6" spans="5:8" ht="12.75" customHeight="1">
      <c r="E6" s="83" t="s">
        <v>1553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51" t="s">
        <v>6</v>
      </c>
      <c r="C8" s="251"/>
      <c r="D8" s="251"/>
      <c r="E8" s="251" t="s">
        <v>1554</v>
      </c>
      <c r="F8" s="91"/>
    </row>
    <row r="9" spans="1:8" ht="12.75" customHeight="1">
      <c r="A9" s="98"/>
      <c r="B9" s="251"/>
      <c r="C9" s="251"/>
      <c r="D9" s="251"/>
      <c r="E9" s="251"/>
      <c r="F9" s="274" t="s">
        <v>1591</v>
      </c>
      <c r="G9" s="275"/>
      <c r="H9" s="275"/>
    </row>
    <row r="10" spans="1:7" ht="53.25" customHeight="1">
      <c r="A10" s="98"/>
      <c r="B10" s="252" t="s">
        <v>5</v>
      </c>
      <c r="C10" s="253"/>
      <c r="D10" s="254"/>
      <c r="E10" s="86" t="s">
        <v>7</v>
      </c>
      <c r="F10" s="91"/>
      <c r="G10" s="87" t="s">
        <v>2</v>
      </c>
    </row>
    <row r="11" spans="1:6" ht="12.75" customHeight="1">
      <c r="A11" s="98"/>
      <c r="B11" s="264" t="s">
        <v>12</v>
      </c>
      <c r="C11" s="265"/>
      <c r="D11" s="266"/>
      <c r="E11" s="250" t="s">
        <v>11</v>
      </c>
      <c r="F11" s="91"/>
    </row>
    <row r="12" spans="1:6" ht="12.75" customHeight="1">
      <c r="A12" s="98"/>
      <c r="B12" s="267"/>
      <c r="C12" s="268"/>
      <c r="D12" s="269"/>
      <c r="E12" s="250"/>
      <c r="F12" s="91"/>
    </row>
    <row r="13" spans="1:8" ht="12.75" customHeight="1">
      <c r="A13" s="98"/>
      <c r="B13" s="267"/>
      <c r="C13" s="268"/>
      <c r="D13" s="269"/>
      <c r="E13" s="250"/>
      <c r="F13" s="238" t="s">
        <v>1556</v>
      </c>
      <c r="G13" s="239"/>
      <c r="H13" s="239"/>
    </row>
    <row r="14" spans="1:8" ht="22.5" customHeight="1">
      <c r="A14" s="98"/>
      <c r="B14" s="270"/>
      <c r="C14" s="271"/>
      <c r="D14" s="272"/>
      <c r="E14" s="250"/>
      <c r="F14" s="238" t="s">
        <v>1557</v>
      </c>
      <c r="G14" s="239"/>
      <c r="H14" s="239"/>
    </row>
    <row r="15" spans="1:8" ht="12.75" customHeight="1">
      <c r="A15" s="98"/>
      <c r="B15" s="264" t="s">
        <v>8</v>
      </c>
      <c r="C15" s="265"/>
      <c r="D15" s="266"/>
      <c r="E15" s="273" t="s">
        <v>13</v>
      </c>
      <c r="F15" s="255" t="s">
        <v>3</v>
      </c>
      <c r="G15" s="256"/>
      <c r="H15" s="256"/>
    </row>
    <row r="16" spans="1:8" ht="12.75" customHeight="1">
      <c r="A16" s="98"/>
      <c r="B16" s="267"/>
      <c r="C16" s="268"/>
      <c r="D16" s="269"/>
      <c r="E16" s="226"/>
      <c r="F16" s="238" t="s">
        <v>4</v>
      </c>
      <c r="G16" s="239"/>
      <c r="H16" s="239"/>
    </row>
    <row r="17" spans="1:8" ht="11.25" customHeight="1">
      <c r="A17" s="98"/>
      <c r="B17" s="270"/>
      <c r="C17" s="271"/>
      <c r="D17" s="272"/>
      <c r="E17" s="227"/>
      <c r="F17" s="238"/>
      <c r="G17" s="239"/>
      <c r="H17" s="239"/>
    </row>
    <row r="18" spans="1:8" s="103" customFormat="1" ht="15" customHeight="1">
      <c r="A18" s="92"/>
      <c r="B18" s="88"/>
      <c r="C18" s="88"/>
      <c r="D18" s="88"/>
      <c r="E18" s="89"/>
      <c r="F18" s="47"/>
      <c r="G18" s="47"/>
      <c r="H18" s="47"/>
    </row>
    <row r="19" spans="1:8" s="103" customFormat="1" ht="15" customHeight="1">
      <c r="A19" s="92"/>
      <c r="B19" s="88"/>
      <c r="C19" s="88"/>
      <c r="D19" s="88"/>
      <c r="E19" s="89"/>
      <c r="F19" s="47"/>
      <c r="G19" s="47"/>
      <c r="H19" s="47"/>
    </row>
    <row r="20" spans="1:8" s="103" customFormat="1" ht="15" customHeight="1">
      <c r="A20" s="92"/>
      <c r="B20" s="88"/>
      <c r="C20" s="88"/>
      <c r="D20" s="88"/>
      <c r="E20" s="89"/>
      <c r="F20" s="47"/>
      <c r="G20" s="47"/>
      <c r="H20" s="47"/>
    </row>
    <row r="21" spans="1:8" s="103" customFormat="1" ht="15" customHeight="1">
      <c r="A21" s="92"/>
      <c r="B21" s="88"/>
      <c r="C21" s="88"/>
      <c r="D21" s="88"/>
      <c r="E21" s="89"/>
      <c r="F21" s="47"/>
      <c r="G21" s="47"/>
      <c r="H21" s="47"/>
    </row>
    <row r="22" spans="1:8" s="103" customFormat="1" ht="15" customHeight="1">
      <c r="A22" s="92"/>
      <c r="B22" s="88"/>
      <c r="C22" s="88"/>
      <c r="D22" s="88"/>
      <c r="E22" s="89"/>
      <c r="F22" s="47"/>
      <c r="G22" s="47"/>
      <c r="H22" s="47"/>
    </row>
    <row r="23" spans="1:8" s="103" customFormat="1" ht="15" customHeight="1">
      <c r="A23" s="92"/>
      <c r="B23" s="88"/>
      <c r="C23" s="88"/>
      <c r="D23" s="88"/>
      <c r="E23" s="89"/>
      <c r="F23" s="47"/>
      <c r="G23" s="47"/>
      <c r="H23" s="47"/>
    </row>
    <row r="24" spans="1:8" s="103" customFormat="1" ht="15" customHeight="1">
      <c r="A24" s="92"/>
      <c r="B24" s="88"/>
      <c r="C24" s="88"/>
      <c r="D24" s="88"/>
      <c r="E24" s="89"/>
      <c r="F24" s="47"/>
      <c r="G24" s="47"/>
      <c r="H24" s="47"/>
    </row>
    <row r="25" spans="1:8" s="103" customFormat="1" ht="15" customHeight="1">
      <c r="A25" s="92"/>
      <c r="B25" s="88"/>
      <c r="C25" s="88"/>
      <c r="D25" s="88"/>
      <c r="E25" s="89"/>
      <c r="F25" s="47"/>
      <c r="G25" s="47"/>
      <c r="H25" s="47"/>
    </row>
    <row r="26" spans="1:8" s="103" customFormat="1" ht="15" customHeight="1">
      <c r="A26" s="92"/>
      <c r="B26" s="88"/>
      <c r="C26" s="88"/>
      <c r="D26" s="88"/>
      <c r="E26" s="89"/>
      <c r="F26" s="47"/>
      <c r="G26" s="47"/>
      <c r="H26" s="47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7" t="s">
        <v>1545</v>
      </c>
      <c r="C28" s="58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62" t="s">
        <v>9</v>
      </c>
      <c r="C30" s="263"/>
      <c r="D30" s="236" t="s">
        <v>2433</v>
      </c>
      <c r="E30" s="236"/>
      <c r="F30" s="236"/>
      <c r="G30" s="236"/>
      <c r="H30" s="237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35" t="s">
        <v>2434</v>
      </c>
      <c r="E32" s="236"/>
      <c r="F32" s="236"/>
      <c r="G32" s="236"/>
      <c r="H32" s="237"/>
      <c r="I32" s="91"/>
    </row>
    <row r="33" spans="1:9" ht="12.75" customHeight="1">
      <c r="A33" s="98"/>
      <c r="B33" s="240" t="s">
        <v>2435</v>
      </c>
      <c r="C33" s="241"/>
      <c r="D33" s="241"/>
      <c r="E33" s="241"/>
      <c r="F33" s="241"/>
      <c r="G33" s="241"/>
      <c r="H33" s="242"/>
      <c r="I33" s="91"/>
    </row>
    <row r="34" spans="1:9" ht="12.75" customHeight="1">
      <c r="A34" s="98"/>
      <c r="B34" s="243" t="s">
        <v>2436</v>
      </c>
      <c r="C34" s="244"/>
      <c r="D34" s="244"/>
      <c r="E34" s="244"/>
      <c r="F34" s="244"/>
      <c r="G34" s="244"/>
      <c r="H34" s="245"/>
      <c r="I34" s="91"/>
    </row>
    <row r="35" spans="1:9" ht="12.75" customHeight="1">
      <c r="A35" s="98"/>
      <c r="B35" s="247" t="s">
        <v>1546</v>
      </c>
      <c r="C35" s="248"/>
      <c r="D35" s="248"/>
      <c r="E35" s="248"/>
      <c r="F35" s="248"/>
      <c r="G35" s="248"/>
      <c r="H35" s="249"/>
      <c r="I35" s="91"/>
    </row>
    <row r="36" spans="1:9" ht="12.75" customHeight="1">
      <c r="A36" s="98"/>
      <c r="B36" s="246">
        <v>2</v>
      </c>
      <c r="C36" s="246"/>
      <c r="D36" s="246"/>
      <c r="E36" s="246"/>
      <c r="F36" s="246"/>
      <c r="G36" s="246"/>
      <c r="H36" s="246"/>
      <c r="I36" s="91"/>
    </row>
    <row r="37" spans="1:9" ht="12.75" customHeight="1">
      <c r="A37" s="98"/>
      <c r="B37" s="246"/>
      <c r="C37" s="246"/>
      <c r="D37" s="246"/>
      <c r="E37" s="246"/>
      <c r="F37" s="246"/>
      <c r="G37" s="246"/>
      <c r="H37" s="246"/>
      <c r="I37" s="91"/>
    </row>
    <row r="38" spans="1:9" ht="12.75" customHeight="1">
      <c r="A38" s="98"/>
      <c r="B38" s="259" t="s">
        <v>1547</v>
      </c>
      <c r="C38" s="260"/>
      <c r="D38" s="260"/>
      <c r="E38" s="260"/>
      <c r="F38" s="260"/>
      <c r="G38" s="260"/>
      <c r="H38" s="261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&amp;L22CC6E8C&amp;C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2016-02-12T10:58:01Z</cp:lastPrinted>
  <dcterms:created xsi:type="dcterms:W3CDTF">2015-09-09T11:49:35Z</dcterms:created>
  <dcterms:modified xsi:type="dcterms:W3CDTF">2016-02-12T10:58:13Z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22CC6E8C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